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vista corporation" sheetId="1" r:id="rId1"/>
    <sheet name="tilities electric operatin" sheetId="2" r:id="rId2"/>
    <sheet name="avista utilities electric" sheetId="3" r:id="rId3"/>
    <sheet name="avista utilities natural g" sheetId="4" r:id="rId4"/>
    <sheet name="ctric operating statistics" sheetId="5" r:id="rId5"/>
    <sheet name="inesses" sheetId="6" r:id="rId6"/>
    <sheet name="ilities" sheetId="7" r:id="rId7"/>
    <sheet name="avista corporation-1" sheetId="8" r:id="rId8"/>
    <sheet name="segments" sheetId="9" r:id="rId9"/>
    <sheet name="results of operations" sheetId="10" r:id="rId10"/>
    <sheet name="purchased gas adjustments" sheetId="11" r:id="rId11"/>
    <sheet name="avista corporation-2" sheetId="12" r:id="rId12"/>
    <sheet name="avista corporation-3" sheetId="13" r:id="rId13"/>
    <sheet name="avista corporation-4" sheetId="14" r:id="rId14"/>
    <sheet name="avista corporation-5" sheetId="15" r:id="rId15"/>
    <sheet name="avista corporation-6" sheetId="16" r:id="rId16"/>
    <sheet name="avista corporation-7" sheetId="17" r:id="rId17"/>
    <sheet name="avista corporation-8" sheetId="18" r:id="rId18"/>
    <sheet name="avista corporation-9" sheetId="19" r:id="rId19"/>
    <sheet name="committed lines of credit" sheetId="20" r:id="rId20"/>
    <sheet name="l expenditures" sheetId="21" r:id="rId21"/>
    <sheet name="avista corporation-10" sheetId="22" r:id="rId22"/>
    <sheet name="avista corporation-11" sheetId="23" r:id="rId23"/>
    <sheet name="avista corporation-12" sheetId="24" r:id="rId24"/>
    <sheet name="avista corporation-13" sheetId="25" r:id="rId25"/>
    <sheet name="avista corporation-14" sheetId="26" r:id="rId26"/>
    <sheet name="avista corporation-15" sheetId="27" r:id="rId27"/>
    <sheet name="avista corporation-16" sheetId="28" r:id="rId28"/>
    <sheet name="avista corporation-17" sheetId="29" r:id="rId29"/>
    <sheet name="avista corporation-18" sheetId="30" r:id="rId30"/>
    <sheet name="avista corporation-19" sheetId="31" r:id="rId31"/>
    <sheet name="avista corporation-20" sheetId="32" r:id="rId32"/>
    <sheet name="avista corporation-21" sheetId="33" r:id="rId33"/>
    <sheet name="avista corporation-22" sheetId="34" r:id="rId34"/>
    <sheet name="allowance for funds used d" sheetId="35" r:id="rId35"/>
    <sheet name="stockbased compensation" sheetId="36" r:id="rId36"/>
    <sheet name="avista corporation-23" sheetId="37" r:id="rId37"/>
    <sheet name="other income  net" sheetId="38" r:id="rId38"/>
    <sheet name="avista corporation-24" sheetId="39" r:id="rId39"/>
    <sheet name="sheet components" sheetId="40" r:id="rId40"/>
    <sheet name="other current assets" sheetId="41" r:id="rId41"/>
    <sheet name="avista corporation-25" sheetId="42" r:id="rId42"/>
    <sheet name="other current liabilities" sheetId="43" r:id="rId43"/>
    <sheet name="other noncurrent liabiliti" sheetId="44" r:id="rId44"/>
    <sheet name="avista corporation-26" sheetId="45" r:id="rId45"/>
    <sheet name="disaggregation of total op" sheetId="46" r:id="rId46"/>
    <sheet name="avista corporation-27" sheetId="47" r:id="rId47"/>
    <sheet name="avista corporation-28" sheetId="48" r:id="rId48"/>
    <sheet name="finance lease" sheetId="49" r:id="rId49"/>
    <sheet name="avista corporation-29" sheetId="50" r:id="rId50"/>
    <sheet name="avista corporation-30" sheetId="51" r:id="rId51"/>
    <sheet name="avista corporation-31" sheetId="52" r:id="rId52"/>
    <sheet name="avista corporation-32" sheetId="53" r:id="rId53"/>
    <sheet name="avista corporation-33" sheetId="54" r:id="rId54"/>
    <sheet name="avista corporation-34" sheetId="55" r:id="rId55"/>
    <sheet name="avista corporation-35" sheetId="56" r:id="rId56"/>
    <sheet name="interest rate swap derivat" sheetId="57" r:id="rId57"/>
    <sheet name="avista corporation-36" sheetId="58" r:id="rId58"/>
    <sheet name="avista corporation-37" sheetId="59" r:id="rId59"/>
    <sheet name="avista corporation-38" sheetId="60" r:id="rId60"/>
    <sheet name="avista corporation-39" sheetId="61" r:id="rId61"/>
    <sheet name="electric facilities" sheetId="62" r:id="rId62"/>
    <sheet name="plant and equipment" sheetId="63" r:id="rId63"/>
    <sheet name="gross property plant and e" sheetId="64" r:id="rId64"/>
    <sheet name="avista corporation-40" sheetId="65" r:id="rId65"/>
    <sheet name="avista corporation-41" sheetId="66" r:id="rId66"/>
    <sheet name="avista corporation-42" sheetId="67" r:id="rId67"/>
    <sheet name="avista corporation-43" sheetId="68" r:id="rId68"/>
    <sheet name="avista corporation-44" sheetId="69" r:id="rId69"/>
    <sheet name="avista corporation-45" sheetId="70" r:id="rId70"/>
    <sheet name="avista corporation-46" sheetId="71" r:id="rId71"/>
    <sheet name="avista corporation-47" sheetId="72" r:id="rId72"/>
    <sheet name="401k plans and executive d" sheetId="73" r:id="rId73"/>
    <sheet name="note 12 accountin" sheetId="74" r:id="rId74"/>
    <sheet name="avista corporation-48" sheetId="75" r:id="rId75"/>
    <sheet name="avista corporation-49" sheetId="76" r:id="rId76"/>
    <sheet name="avista corporation-50" sheetId="77" r:id="rId77"/>
    <sheet name="avista corporation-51" sheetId="78" r:id="rId78"/>
    <sheet name="avista corporation-52" sheetId="79" r:id="rId79"/>
    <sheet name="avista corporation-53" sheetId="80" r:id="rId80"/>
    <sheet name="gterm debt" sheetId="81" r:id="rId81"/>
    <sheet name="avista corporation-54" sheetId="82" r:id="rId82"/>
    <sheet name="t to affiliated trusts" sheetId="83" r:id="rId83"/>
    <sheet name="air value" sheetId="84" r:id="rId84"/>
    <sheet name="avista corporation-55" sheetId="85" r:id="rId85"/>
    <sheet name="avista corporation-56" sheetId="86" r:id="rId86"/>
    <sheet name="avista corporation-57" sheetId="87" r:id="rId87"/>
    <sheet name="avista corporation-58" sheetId="88" r:id="rId88"/>
    <sheet name="avista corporation-59" sheetId="89" r:id="rId89"/>
    <sheet name="ther comprehensive loss" sheetId="90" r:id="rId90"/>
    <sheet name="avista corporation-60" sheetId="91" r:id="rId91"/>
    <sheet name="utable to avista corporati" sheetId="92" r:id="rId92"/>
    <sheet name="atory matters" sheetId="93" r:id="rId93"/>
    <sheet name="cumulative decoupling and" sheetId="94" r:id="rId94"/>
    <sheet name="by business segments" sheetId="95" r:id="rId95"/>
    <sheet name="avista corporation-61" sheetId="96" r:id="rId96"/>
    <sheet name="avista corporation-62" sheetId="97" r:id="rId97"/>
    <sheet name="avista corporation-63" sheetId="98" r:id="rId98"/>
    <sheet name="avista corporation-64" sheetId="99" r:id="rId99"/>
    <sheet name="avista corporation-65" sheetId="100" r:id="rId100"/>
    <sheet name="avista corporation-66" sheetId="101" r:id="rId101"/>
    <sheet name="avista corporation-67" sheetId="102" r:id="rId102"/>
    <sheet name="percentile ranking methodo" sheetId="103" r:id="rId103"/>
    <sheet name="general assumptions" sheetId="104" r:id="rId104"/>
    <sheet name="general assumptions-1" sheetId="105" r:id="rId105"/>
    <sheet name="20212023 performance period" sheetId="106" r:id="rId106"/>
    <sheet name="20212023 performance period-1" sheetId="107" r:id="rId107"/>
    <sheet name="incentive targets for 2021" sheetId="108" r:id="rId108"/>
    <sheet name="exceptions to eligibility" sheetId="109" r:id="rId109"/>
    <sheet name="example award calculation" sheetId="110" r:id="rId110"/>
    <sheet name="pay period schedule for 2021" sheetId="111" r:id="rId111"/>
    <sheet name="pay period schedule" sheetId="112" r:id="rId112"/>
    <sheet name="regular earnings" sheetId="113" r:id="rId113"/>
    <sheet name="elements of director compe" sheetId="114" r:id="rId114"/>
    <sheet name="subsidiaries of registrant" sheetId="115" r:id="rId115"/>
    <sheet name="certification" sheetId="116" r:id="rId116"/>
    <sheet name="certification-1" sheetId="117" r:id="rId117"/>
    <sheet name="certification of corporate" sheetId="118" r:id="rId118"/>
  </sheets>
  <definedNames/>
  <calcPr fullCalcOnLoad="1"/>
</workbook>
</file>

<file path=xl/sharedStrings.xml><?xml version="1.0" encoding="utf-8"?>
<sst xmlns="http://schemas.openxmlformats.org/spreadsheetml/2006/main" count="2683" uniqueCount="1432">
  <si>
    <t>AVISTA CORPORATION</t>
  </si>
  <si>
    <t>Note 15. Credit Agreement</t>
  </si>
  <si>
    <t>Note 16. Long-Term Debt</t>
  </si>
  <si>
    <t>Note 17. Long-Term Debt to Affiliated Trusts</t>
  </si>
  <si>
    <t>Note 18. Fair Value</t>
  </si>
  <si>
    <t>Note 19. Common Stock</t>
  </si>
  <si>
    <t>Note 20. Accumulated Other Comprehensive Loss</t>
  </si>
  <si>
    <t>Note 21. Earnings per Common Share Attributable to Avista Corporation Shareholders</t>
  </si>
  <si>
    <t>Note 22. Commitments and Contingencies</t>
  </si>
  <si>
    <t>Note 23. Regulatory Matters</t>
  </si>
  <si>
    <t>Note 24. Information by Business Segments</t>
  </si>
  <si>
    <t>Note 25. Termination of Proposed Acquisition by Hydro One</t>
  </si>
  <si>
    <t>Note 26. Sale of METALfx</t>
  </si>
  <si>
    <t>Changes in and Disagreements with Accountants on Accounting and Financial Disclosure</t>
  </si>
  <si>
    <t>* 136</t>
  </si>
  <si>
    <t>9A.</t>
  </si>
  <si>
    <t>Controls and Procedures</t>
  </si>
  <si>
    <t>9B.</t>
  </si>
  <si>
    <t>Other Information</t>
  </si>
  <si>
    <t>9C.</t>
  </si>
  <si>
    <t>Disclosure Regarding Foreign Jurisdictions that Prevent Inspections</t>
  </si>
  <si>
    <t>Part III</t>
  </si>
  <si>
    <t>Directors, Executive Officers and Corporate Governance</t>
  </si>
  <si>
    <t>Executive Compensation</t>
  </si>
  <si>
    <t>Security Ownership of Certain Beneficial Owners and Management and Related Stockholder Matters</t>
  </si>
  <si>
    <t>Certain Relationships and Related Transactions, and Director Independence</t>
  </si>
  <si>
    <t>Principal Accounting Fees and Services</t>
  </si>
  <si>
    <t>Part IV</t>
  </si>
  <si>
    <t>Exhibits, Financial Statement Schedules</t>
  </si>
  <si>
    <t>Exhibit Index</t>
  </si>
  <si>
    <t>Signatures</t>
  </si>
  <si>
    <t>TILITIES ELECTRIC OPERATING STATISTICS</t>
  </si>
  <si>
    <t>Years Ended December 31,</t>
  </si>
  <si>
    <t>2021</t>
  </si>
  <si>
    <t>2020</t>
  </si>
  <si>
    <t>2019</t>
  </si>
  <si>
    <t>ELECTRIC OPERATIONS</t>
  </si>
  <si>
    <t>OPERATING REVENUES (Dollars in Thousands):</t>
  </si>
  <si>
    <t>Residential</t>
  </si>
  <si>
    <t>Commercial</t>
  </si>
  <si>
    <t>Industrial</t>
  </si>
  <si>
    <t>Public street and highway lighting</t>
  </si>
  <si>
    <t>Total retail</t>
  </si>
  <si>
    <t>Wholesale</t>
  </si>
  <si>
    <t>Sales of fuel</t>
  </si>
  <si>
    <t>Other</t>
  </si>
  <si>
    <t>Alternative revenue programs</t>
  </si>
  <si>
    <t>Deferrals and amortizations for rate refunds to customers</t>
  </si>
  <si>
    <t>Total electric operating revenues</t>
  </si>
  <si>
    <t>ENERGY SALES (Thousands of MWhs):</t>
  </si>
  <si>
    <t>Total electric energy sales</t>
  </si>
  <si>
    <t>ENERGY RESOURCES (Thousands of MWhs):</t>
  </si>
  <si>
    <t>Hydro generation (from Company facilities)</t>
  </si>
  <si>
    <t>Thermal generation (from Company facilities)</t>
  </si>
  <si>
    <t>Purchased power</t>
  </si>
  <si>
    <t>Power exchanges</t>
  </si>
  <si>
    <t>Total power resources</t>
  </si>
  <si>
    <t>Energy losses and Company use</t>
  </si>
  <si>
    <t>Total energy resources (net of losses)</t>
  </si>
  <si>
    <t>NUMBER OF RETAIL CUSTOMERS (Average for Period):</t>
  </si>
  <si>
    <t>Total electric retail customers</t>
  </si>
  <si>
    <t>RESIDENTIAL SERVICE AVERAGES:</t>
  </si>
  <si>
    <t>Annual use per customer (KWh)</t>
  </si>
  <si>
    <t>Revenue per KWh (in cents)</t>
  </si>
  <si>
    <t>Annual revenue per customer</t>
  </si>
  <si>
    <t>AVERAGE HOURLY LOAD (aMW)</t>
  </si>
  <si>
    <t>AVISTA UTILITIES ELECTRIC OPERATING STATISTICS</t>
  </si>
  <si>
    <t>RETAIL NATIVE LOAD at time of system peak (MW):</t>
  </si>
  <si>
    <t>Winter</t>
  </si>
  <si>
    <t>Summer</t>
  </si>
  <si>
    <t>COOLING DEGREE DAYS: (1)</t>
  </si>
  <si>
    <t>Spokane, WA</t>
  </si>
  <si>
    <t>Actual</t>
  </si>
  <si>
    <t>Historical average</t>
  </si>
  <si>
    <t>% of average</t>
  </si>
  <si>
    <t>173%</t>
  </si>
  <si>
    <t>102%</t>
  </si>
  <si>
    <t>92%</t>
  </si>
  <si>
    <t>HEATING DEGREE DAYS: (2)</t>
  </si>
  <si>
    <t>93%</t>
  </si>
  <si>
    <t>103%</t>
  </si>
  <si>
    <t>AVISTA UTILITIES NATURAL GAS OPERATING STATISTICS</t>
  </si>
  <si>
    <t>NATURAL GAS OPERATIONS</t>
  </si>
  <si>
    <t>Interruptible</t>
  </si>
  <si>
    <t>Transportation</t>
  </si>
  <si>
    <t>Total natural gas operating revenues</t>
  </si>
  <si>
    <t>THERMS DELIVERED (Thousands of Therms):</t>
  </si>
  <si>
    <t>Interdepartmental and Company use</t>
  </si>
  <si>
    <t>Total therms delivered</t>
  </si>
  <si>
    <t>Total natural gas retail customers</t>
  </si>
  <si>
    <t>Annual use per customer (therms)</t>
  </si>
  <si>
    <t>Revenue per therm (in dollars)</t>
  </si>
  <si>
    <t>HEATING DEGREE DAYS: (1)</t>
  </si>
  <si>
    <t>Medford, OR</t>
  </si>
  <si>
    <t>97%</t>
  </si>
  <si>
    <t>98%</t>
  </si>
  <si>
    <t>CTRIC OPERATING STATISTICS</t>
  </si>
  <si>
    <t>Commercial and government</t>
  </si>
  <si>
    <t>Juneau, AK</t>
  </si>
  <si>
    <t>101%</t>
  </si>
  <si>
    <t>INESSES</t>
  </si>
  <si>
    <t>Entity and Asset Type</t>
  </si>
  <si>
    <t>Avista Capital</t>
  </si>
  <si>
    <t>Unconsolidated equity investments</t>
  </si>
  <si>
    <t>Note receivable – parent</t>
  </si>
  <si>
    <t>Real estate investments</t>
  </si>
  <si>
    <t>Notes receivable – third parties</t>
  </si>
  <si>
    <t>Other assets</t>
  </si>
  <si>
    <t>Alaska companies (AERC and AJT Mining)</t>
  </si>
  <si>
    <t>Total</t>
  </si>
  <si>
    <t>ILITIES</t>
  </si>
  <si>
    <t>No. of 
 Units</t>
  </si>
  <si>
    <t>Nameplate 
 Rating 
 (MW) (1)</t>
  </si>
  <si>
    <t>Present 
 Capability 
 (MW) (2)</t>
  </si>
  <si>
    <t>Hydroelectric Generating Stations (River)</t>
  </si>
  <si>
    <t>Washington:</t>
  </si>
  <si>
    <t>Long Lake (Spokane)</t>
  </si>
  <si>
    <t>Little Falls (Spokane)</t>
  </si>
  <si>
    <t>Nine Mile (Spokane)</t>
  </si>
  <si>
    <t>Upper Falls (Spokane)</t>
  </si>
  <si>
    <t>Monroe Street (Spokane)</t>
  </si>
  <si>
    <t>Idaho:</t>
  </si>
  <si>
    <t>Cabinet Gorge (Clark Fork) (3)</t>
  </si>
  <si>
    <t>Post Falls (Spokane)</t>
  </si>
  <si>
    <t>Montana:</t>
  </si>
  <si>
    <t>Noxon Rapids (Clark Fork)</t>
  </si>
  <si>
    <t>Total Hydroelectric</t>
  </si>
  <si>
    <t>Thermal Generating Stations (cycle, fuel source)</t>
  </si>
  <si>
    <t>Kettle Falls GS (combined-cycle, wood waste) (4)</t>
  </si>
  <si>
    <t>Kettle Falls CT (combined-cycle, natural gas) (4)</t>
  </si>
  <si>
    <t>Northeast CT (simple-cycle, natural gas)</t>
  </si>
  <si>
    <t>Boulder Park GS (simple-cycle, natural gas)</t>
  </si>
  <si>
    <t>Rathdrum CT (simple-cycle, natural gas)</t>
  </si>
  <si>
    <t>Colstrip Units 3 &amp; 4 (simple-cycle, coal) (5)</t>
  </si>
  <si>
    <t>Oregon:</t>
  </si>
  <si>
    <t>Coyote Springs 2 (combined-cycle, natural gas)</t>
  </si>
  <si>
    <t>Total Thermal</t>
  </si>
  <si>
    <t>Total Generation Properties</t>
  </si>
  <si>
    <t>Hydroelectric Generating Stations</t>
  </si>
  <si>
    <t>Snettisham (3)</t>
  </si>
  <si>
    <t>Lake Dorothy</t>
  </si>
  <si>
    <t>Salmon Creek</t>
  </si>
  <si>
    <t>Annex Creek</t>
  </si>
  <si>
    <t>Gold Creek</t>
  </si>
  <si>
    <t>Diesel Generating Stations</t>
  </si>
  <si>
    <t>Lemon Creek</t>
  </si>
  <si>
    <t>Auke Bay</t>
  </si>
  <si>
    <t>Industrial Blvd. Plant</t>
  </si>
  <si>
    <t>Total Diesel</t>
  </si>
  <si>
    <t>Segments</t>
  </si>
  <si>
    <t>Avista Utilities</t>
  </si>
  <si>
    <t>AEL&amp;P</t>
  </si>
  <si>
    <t>Net income attributable to Avista Corporation shareholders</t>
  </si>
  <si>
    <t>Results of Operations</t>
  </si>
  <si>
    <t>December 31,</t>
  </si>
  <si>
    <t>Regulatory asset</t>
  </si>
  <si>
    <t>Regulatory liability</t>
  </si>
  <si>
    <t>Purchased Gas Adjustments</t>
  </si>
  <si>
    <t>Jurisdiction</t>
  </si>
  <si>
    <t>PGA Effective Date</t>
  </si>
  <si>
    <t>Percentage 
 Increase 
 / (Decrease) in 
 Billed 
 Rates</t>
  </si>
  <si>
    <t>Washington</t>
  </si>
  <si>
    <t>November 1, 2019</t>
  </si>
  <si>
    <t>10.4%</t>
  </si>
  <si>
    <t>November 1, 2020</t>
  </si>
  <si>
    <t>(0.1)%</t>
  </si>
  <si>
    <t>November 1, 2021</t>
  </si>
  <si>
    <t>10.6%</t>
  </si>
  <si>
    <t>Idaho</t>
  </si>
  <si>
    <t>5.6%</t>
  </si>
  <si>
    <t>0.7%</t>
  </si>
  <si>
    <t>September 1, 2021</t>
  </si>
  <si>
    <t>13.5%</t>
  </si>
  <si>
    <t>February 1, 2022</t>
  </si>
  <si>
    <t>7.6%</t>
  </si>
  <si>
    <t>Oregon</t>
  </si>
  <si>
    <t>4.7%</t>
  </si>
  <si>
    <t>2.8%</t>
  </si>
  <si>
    <t>9.6%</t>
  </si>
  <si>
    <t>Annual Power Supply Cost Variability</t>
  </si>
  <si>
    <t>Deferred for 
 Future 
 Surcharge or 
 Rebate 
 to Customers</t>
  </si>
  <si>
    <t>Expense or 
 Benefit 
 to the Company</t>
  </si>
  <si>
    <t>within +/- $0 to $4 million (deadband)</t>
  </si>
  <si>
    <t>0%</t>
  </si>
  <si>
    <t>100%</t>
  </si>
  <si>
    <t>higher by $4 million to $10 million</t>
  </si>
  <si>
    <t>50%</t>
  </si>
  <si>
    <t>lower by $4 million to $10 million</t>
  </si>
  <si>
    <t>75%</t>
  </si>
  <si>
    <t>25%</t>
  </si>
  <si>
    <t>higher or lower by over $10 million</t>
  </si>
  <si>
    <t>90%</t>
  </si>
  <si>
    <t>10%</t>
  </si>
  <si>
    <t>Electric Operating 
 Revenues</t>
  </si>
  <si>
    <t>Current year decoupling deferrals (a)</t>
  </si>
  <si>
    <t>Amortization of prior year decoupling deferrals (b)</t>
  </si>
  <si>
    <t>Total electric decoupling revenue</t>
  </si>
  <si>
    <t>Natural Gas 
 Operating Revenues</t>
  </si>
  <si>
    <t>Total natural gas decoupling revenue</t>
  </si>
  <si>
    <t>Electric</t>
  </si>
  <si>
    <t>Natural Gas</t>
  </si>
  <si>
    <t>Intracompany</t>
  </si>
  <si>
    <t>Operating revenues</t>
  </si>
  <si>
    <t>Resource costs</t>
  </si>
  <si>
    <t>Utility margin</t>
  </si>
  <si>
    <t>$—</t>
  </si>
  <si>
    <t>Discount rate (exclusive of SERP)</t>
  </si>
  <si>
    <t>Pension discount rate</t>
  </si>
  <si>
    <t>3.39%</t>
  </si>
  <si>
    <t>3.25%</t>
  </si>
  <si>
    <t>3.85%</t>
  </si>
  <si>
    <t>Increase/(decrease) to projected benefit obligation</t>
  </si>
  <si>
    <t>Return on plan assets (a)</t>
  </si>
  <si>
    <t>Expected long-term return on plan assets</t>
  </si>
  <si>
    <t>5.40%</t>
  </si>
  <si>
    <t>5.50%</t>
  </si>
  <si>
    <t>5.90%</t>
  </si>
  <si>
    <t>Increase/(decrease) to pension costs</t>
  </si>
  <si>
    <t>Actual return on plan assets, net of fees</t>
  </si>
  <si>
    <t>7.10%</t>
  </si>
  <si>
    <t>15.20%</t>
  </si>
  <si>
    <t>20.40%</t>
  </si>
  <si>
    <t>Actual gain on plan assets</t>
  </si>
  <si>
    <t>Actuarial Assumption</t>
  </si>
  <si>
    <t>Change in 
 Assumption</t>
  </si>
  <si>
    <t>Effect on Projected 
 Benefit Obligation</t>
  </si>
  <si>
    <t>Effect on 
 Pension Cost</t>
  </si>
  <si>
    <t>(0.5)%</t>
  </si>
  <si>
    <t>*</t>
  </si>
  <si>
    <t>0.5%</t>
  </si>
  <si>
    <t>—</t>
  </si>
  <si>
    <t>Discount rate</t>
  </si>
  <si>
    <t>December 31, 2021</t>
  </si>
  <si>
    <t>December 31, 2020</t>
  </si>
  <si>
    <t>Amount</t>
  </si>
  <si>
    <t>Percent 
 of total</t>
  </si>
  <si>
    <t>Current portion of long-term debt and leases</t>
  </si>
  <si>
    <t>5.4%</t>
  </si>
  <si>
    <t>0.2%</t>
  </si>
  <si>
    <t>Short-term borrowings</t>
  </si>
  <si>
    <t>6.0%</t>
  </si>
  <si>
    <t>4.6%</t>
  </si>
  <si>
    <t>Long-term debt to affiliated trusts</t>
  </si>
  <si>
    <t>1.1%</t>
  </si>
  <si>
    <t>1.2%</t>
  </si>
  <si>
    <t>Long-term debt and leases</t>
  </si>
  <si>
    <t>42.2%</t>
  </si>
  <si>
    <t>48.0%</t>
  </si>
  <si>
    <t>Total debt</t>
  </si>
  <si>
    <t>54.7%</t>
  </si>
  <si>
    <t>54.0%</t>
  </si>
  <si>
    <t>Total Avista Corporation shareholders’ equity</t>
  </si>
  <si>
    <t>45.3%</t>
  </si>
  <si>
    <t>46.0%</t>
  </si>
  <si>
    <t>100.0%</t>
  </si>
  <si>
    <t>Committed Lines of Credit</t>
  </si>
  <si>
    <t>Balance outstanding at end of year</t>
  </si>
  <si>
    <t>Letters of credit outstanding at end of year (1)</t>
  </si>
  <si>
    <t>Maximum balance outstanding during the year</t>
  </si>
  <si>
    <t>Average balance outstanding during the year</t>
  </si>
  <si>
    <t>Average interest rate during the year</t>
  </si>
  <si>
    <t>1.14%</t>
  </si>
  <si>
    <t>1.59%</t>
  </si>
  <si>
    <t>Average interest rate at end of year</t>
  </si>
  <si>
    <t>1.11%</t>
  </si>
  <si>
    <t>1.22%</t>
  </si>
  <si>
    <t>l Expenditures</t>
  </si>
  <si>
    <t>2021 Actual capital expenditures</t>
  </si>
  <si>
    <t>Capital expenditures (per the Consolidated Statement of Cash Flows)</t>
  </si>
  <si>
    <t>Expected total annual capital expenditures (by year)</t>
  </si>
  <si>
    <t>2021 Actual investments and capital expenditures</t>
  </si>
  <si>
    <t>Investments and capital expenditures (per the Consolidated Statement of Cash Flows)</t>
  </si>
  <si>
    <t>Expected total annual investments and capital expenditures (by year)</t>
  </si>
  <si>
    <t>Number of agreements</t>
  </si>
  <si>
    <t>Notional amount</t>
  </si>
  <si>
    <t>Mandatory cash settlement dates</t>
  </si>
  <si>
    <t>2022 to 2024</t>
  </si>
  <si>
    <t>2021 to 2023</t>
  </si>
  <si>
    <t>Long-term derivative assets (1)</t>
  </si>
  <si>
    <t>Short-term derivative liability (1) (2)</t>
  </si>
  <si>
    <t>Long-term derivative liability (1) (2)</t>
  </si>
  <si>
    <t>2022</t>
  </si>
  <si>
    <t>2023</t>
  </si>
  <si>
    <t>2024</t>
  </si>
  <si>
    <t>2025</t>
  </si>
  <si>
    <t>2026</t>
  </si>
  <si>
    <t>Thereafter</t>
  </si>
  <si>
    <t>Fair Value</t>
  </si>
  <si>
    <t>Fixed rate long-term debt (1)</t>
  </si>
  <si>
    <t>Weighted-average interest rate</t>
  </si>
  <si>
    <t>5.13%</t>
  </si>
  <si>
    <t>7.35%</t>
  </si>
  <si>
    <t>3.44%</t>
  </si>
  <si>
    <t>4.25%</t>
  </si>
  <si>
    <t>4.37%</t>
  </si>
  <si>
    <t>Variable rate long-term debt to affiliated trusts</t>
  </si>
  <si>
    <t>1.05%</t>
  </si>
  <si>
    <t>Purchases</t>
  </si>
  <si>
    <t>Sales</t>
  </si>
  <si>
    <t>Electric Derivatives</t>
  </si>
  <si>
    <t>Gas Derivatives</t>
  </si>
  <si>
    <t>Year</t>
  </si>
  <si>
    <t>Physical (1)</t>
  </si>
  <si>
    <t>Financial (1)</t>
  </si>
  <si>
    <t>Operating Revenues:</t>
  </si>
  <si>
    <t>Utility revenues:</t>
  </si>
  <si>
    <t>Utility revenues, exclusive of alternative revenue programs</t>
  </si>
  <si>
    <t>Total utility revenues</t>
  </si>
  <si>
    <t>Non-utility revenues</t>
  </si>
  <si>
    <t>Total operating revenues</t>
  </si>
  <si>
    <t>Operating Expenses:</t>
  </si>
  <si>
    <t>Utility operating expenses:</t>
  </si>
  <si>
    <t>Other operating expenses</t>
  </si>
  <si>
    <t>Merger transaction costs</t>
  </si>
  <si>
    <t>Depreciation and amortization</t>
  </si>
  <si>
    <t>Taxes other than income taxes</t>
  </si>
  <si>
    <t>Non-utility operating expenses:</t>
  </si>
  <si>
    <t>Total operating expenses</t>
  </si>
  <si>
    <t>Income from operations</t>
  </si>
  <si>
    <t>Interest expense</t>
  </si>
  <si>
    <t>Interest expense to affiliated trusts</t>
  </si>
  <si>
    <t>Capitalized interest</t>
  </si>
  <si>
    <t>Merger termination fee</t>
  </si>
  <si>
    <t>Other income-net</t>
  </si>
  <si>
    <t>Income before income taxes</t>
  </si>
  <si>
    <t>Income tax expense</t>
  </si>
  <si>
    <t>Net income</t>
  </si>
  <si>
    <t>Net loss attributable to noncontrolling interests</t>
  </si>
  <si>
    <t>Net income attributable to Avista Corp. shareholders</t>
  </si>
  <si>
    <t>Weighted-average common shares outstanding (thousands), basic</t>
  </si>
  <si>
    <t>Weighted-average common shares outstanding (thousands), diluted</t>
  </si>
  <si>
    <t>Earnings per common share attributable to Avista Corp. shareholders:</t>
  </si>
  <si>
    <t>Basic</t>
  </si>
  <si>
    <t>Diluted</t>
  </si>
  <si>
    <t>Other Comprehensive Income (Loss):</t>
  </si>
  <si>
    <t>Change in unfunded benefit obligation for pension and other 
    postretirement benefit plans - net of taxes of $ 888 , $( 1,095 ) 
    and $( 636 ), respectively</t>
  </si>
  <si>
    <t>Total other comprehensive income (loss)</t>
  </si>
  <si>
    <t>Comprehensive income</t>
  </si>
  <si>
    <t>Comprehensive loss attributable to noncontrolling 
    interests</t>
  </si>
  <si>
    <t>-</t>
  </si>
  <si>
    <t>Comprehensive income attributable to Avista Corporation 
    shareholders</t>
  </si>
  <si>
    <t>Assets:</t>
  </si>
  <si>
    <t>Current Assets:</t>
  </si>
  <si>
    <t>Cash and cash equivalents</t>
  </si>
  <si>
    <t>Accounts and notes receivable, net</t>
  </si>
  <si>
    <t>Materials and supplies, fuel stock and stored natural gas</t>
  </si>
  <si>
    <t>Regulatory assets</t>
  </si>
  <si>
    <t>Other current assets</t>
  </si>
  <si>
    <t>Total current assets</t>
  </si>
  <si>
    <t>Net utility property</t>
  </si>
  <si>
    <t>Goodwill</t>
  </si>
  <si>
    <t>Non-current regulatory assets</t>
  </si>
  <si>
    <t>Other property and investments-net and other non-current assets</t>
  </si>
  <si>
    <t>Total assets</t>
  </si>
  <si>
    <t>Liabilities and Equity:</t>
  </si>
  <si>
    <t>Current Liabilities:</t>
  </si>
  <si>
    <t>Accounts payable</t>
  </si>
  <si>
    <t>Current portion of long-term debt</t>
  </si>
  <si>
    <t>Regulatory liabilities</t>
  </si>
  <si>
    <t>Other current liabilities</t>
  </si>
  <si>
    <t>Total current liabilities</t>
  </si>
  <si>
    <t>Long-term debt</t>
  </si>
  <si>
    <t>Pensions and other postretirement benefits</t>
  </si>
  <si>
    <t>Deferred income taxes</t>
  </si>
  <si>
    <t>Non-current regulatory liabilities</t>
  </si>
  <si>
    <t>Other non-current liabilities and deferred credits</t>
  </si>
  <si>
    <t>Total liabilities</t>
  </si>
  <si>
    <t>Commitments  and  Contingencies  (See Notes to Consolidated Financial Statements)</t>
  </si>
  <si>
    <t>Equity:</t>
  </si>
  <si>
    <t>Avista Corporation Shareholders’ Equity:</t>
  </si>
  <si>
    <t>Common stock,  no  par value;  200,000,000  shares authorized;  71,497,523 
    and  69,238,901  shares issued and outstanding, respectively</t>
  </si>
  <si>
    <t>Accumulated other comprehensive loss</t>
  </si>
  <si>
    <t>Retained earnings</t>
  </si>
  <si>
    <t>Total equity</t>
  </si>
  <si>
    <t>Total liabilities and equity</t>
  </si>
  <si>
    <t>Operating Activities:</t>
  </si>
  <si>
    <t>Non-cash items included in net income:</t>
  </si>
  <si>
    <t>Provision for deferred income taxes</t>
  </si>
  <si>
    <t>Power and natural gas cost amortizations (deferrals), net</t>
  </si>
  <si>
    <t>Amortization of debt expense</t>
  </si>
  <si>
    <t>Amortization of investment in exchange power</t>
  </si>
  <si>
    <t>Stock-based compensation expense</t>
  </si>
  <si>
    <t>Equity-related AFUDC</t>
  </si>
  <si>
    <t>Pension and other postretirement benefit expense</t>
  </si>
  <si>
    <t>Other regulatory assets and liabilities and deferred debits 
    and credits</t>
  </si>
  <si>
    <t>Change in decoupling regulatory deferral</t>
  </si>
  <si>
    <t>Realized and unrealized gain on assets and investments</t>
  </si>
  <si>
    <t>Contributions to defined benefit pension plan</t>
  </si>
  <si>
    <t>Cash paid on settlement of interest rate swap agreements</t>
  </si>
  <si>
    <t>Cash received on settlement of interest rate swap agreements</t>
  </si>
  <si>
    <t>Changes in certain current assets and liabilities:</t>
  </si>
  <si>
    <t>Accounts and notes receivable</t>
  </si>
  <si>
    <t>Collateral posted for derivative instruments</t>
  </si>
  <si>
    <t>Income taxes receivable</t>
  </si>
  <si>
    <t>Net cash provided by operating activities</t>
  </si>
  <si>
    <t>Investing Activities:</t>
  </si>
  <si>
    <t>Utility property capital expenditures (excluding equity-related 
    AFUDC)</t>
  </si>
  <si>
    <t>Issuance of notes receivable</t>
  </si>
  <si>
    <t>Equity and property investments</t>
  </si>
  <si>
    <t>Proceeds from sale of investments</t>
  </si>
  <si>
    <t>Net cash used in investing activities</t>
  </si>
  <si>
    <t>Financing Activities:</t>
  </si>
  <si>
    <t>Net increase (decrease) in short-term borrowings</t>
  </si>
  <si>
    <t>Proceeds from issuance of long-term debt</t>
  </si>
  <si>
    <t>Maturity of long-term debt and finance leases</t>
  </si>
  <si>
    <t>Issuance of common stock, net of issuance costs</t>
  </si>
  <si>
    <t>Cash dividends paid</t>
  </si>
  <si>
    <t>Net cash provided by financing activities</t>
  </si>
  <si>
    <t>Net increase (decrease) in cash and cash equivalents</t>
  </si>
  <si>
    <t>Cash and cash equivalents at beginning of year</t>
  </si>
  <si>
    <t>Cash and cash equivalents at end of year</t>
  </si>
  <si>
    <t>Supplemental Cash Flow Information:</t>
  </si>
  <si>
    <t>Cash paid (received) during the year:</t>
  </si>
  <si>
    <t>Interest</t>
  </si>
  <si>
    <t>Income taxes paid</t>
  </si>
  <si>
    <t>Income tax refunds</t>
  </si>
  <si>
    <t>Non-cash financing and investing activities:</t>
  </si>
  <si>
    <t>Accounts payable for capital expenditures</t>
  </si>
  <si>
    <t>Common Stock, Shares:</t>
  </si>
  <si>
    <t>Shares outstanding at beginning of year</t>
  </si>
  <si>
    <t>Shares issued through equity compensation plans</t>
  </si>
  <si>
    <t>Shares issued through Employee Investment Plan</t>
  </si>
  <si>
    <t>Shares issued through sales agency agreements</t>
  </si>
  <si>
    <t>Shares outstanding at end of year</t>
  </si>
  <si>
    <t>Common Stock, Amount:</t>
  </si>
  <si>
    <t>Balance at beginning of year</t>
  </si>
  <si>
    <t>Equity compensation expense</t>
  </si>
  <si>
    <t>Issuance of common stock through equity compensation plans</t>
  </si>
  <si>
    <t>Issuance of common stock through Employee Investment Plan</t>
  </si>
  <si>
    <t>Issuance of common stock through sales agency agreements, 
    net of issuance costs</t>
  </si>
  <si>
    <t>Payment of minimum tax withholdings for share-based 
    payment awards</t>
  </si>
  <si>
    <t>Balance at end of year</t>
  </si>
  <si>
    <t>Accumulated Other Comprehensive Loss:</t>
  </si>
  <si>
    <t>Other comprehensive income (loss)</t>
  </si>
  <si>
    <t>Retained Earnings:</t>
  </si>
  <si>
    <t>Dividends on common stock</t>
  </si>
  <si>
    <t>Noncontrolling Interests:</t>
  </si>
  <si>
    <t>Deconsolidation of noncontrolling interests related to sale of 
    METALfx</t>
  </si>
  <si>
    <t>Dividends declared per common share</t>
  </si>
  <si>
    <t>Ratio of depreciation to average depreciable property</t>
  </si>
  <si>
    <t>3.54%</t>
  </si>
  <si>
    <t>3.43%</t>
  </si>
  <si>
    <t>3.28%</t>
  </si>
  <si>
    <t>Alaska Electric Light and Power Company</t>
  </si>
  <si>
    <t>2.77%</t>
  </si>
  <si>
    <t>2.48%</t>
  </si>
  <si>
    <t>Alaska Electric Light 
 and Power Company</t>
  </si>
  <si>
    <t>Electric thermal/other production</t>
  </si>
  <si>
    <t>Hydroelectric production</t>
  </si>
  <si>
    <t>Electric transmission</t>
  </si>
  <si>
    <t>Electric distribution</t>
  </si>
  <si>
    <t>Natural gas distribution property</t>
  </si>
  <si>
    <t>N/A</t>
  </si>
  <si>
    <t>Other shorter-lived general plant</t>
  </si>
  <si>
    <t>Allowance for Funds Used During Construction</t>
  </si>
  <si>
    <t>7.19%</t>
  </si>
  <si>
    <t>7.25%</t>
  </si>
  <si>
    <t>7.39%</t>
  </si>
  <si>
    <t>8.90%</t>
  </si>
  <si>
    <t>8.04%</t>
  </si>
  <si>
    <t>8.96%</t>
  </si>
  <si>
    <t>Stock-Based Compensation</t>
  </si>
  <si>
    <t>Income tax benefits</t>
  </si>
  <si>
    <t>Excess tax expenses on settled share-based employee 
    payments</t>
  </si>
  <si>
    <t>Restricted Shares</t>
  </si>
  <si>
    <t>Shares granted during the year</t>
  </si>
  <si>
    <t>Shares vested during the year</t>
  </si>
  <si>
    <t>Unvested shares at end of year</t>
  </si>
  <si>
    <t>Unrecognized compensation expense at end of year 
    (in thousands)</t>
  </si>
  <si>
    <t>TSR Awards</t>
  </si>
  <si>
    <t>TSR shares granted during the year</t>
  </si>
  <si>
    <t>TSR shares vested during the year</t>
  </si>
  <si>
    <t>TSR shares earned based on market metrics</t>
  </si>
  <si>
    <t>Unvested TSR shares at end of year</t>
  </si>
  <si>
    <t>CEPS Awards</t>
  </si>
  <si>
    <t>CEPS shares granted during the year</t>
  </si>
  <si>
    <t>CEPS shares vested during the year</t>
  </si>
  <si>
    <t>CEPS shares earned based on market metrics</t>
  </si>
  <si>
    <t>Unvested CEPS shares at end of year</t>
  </si>
  <si>
    <t>Other Income - Net</t>
  </si>
  <si>
    <t>Interest income</t>
  </si>
  <si>
    <t>Interest on regulatory deferrals</t>
  </si>
  <si>
    <t>Non-service portion of pension and other postretirement benefit 
    expenses</t>
  </si>
  <si>
    <t>Earnings on investments</t>
  </si>
  <si>
    <t>Other expense (income)</t>
  </si>
  <si>
    <t>Allowance as of the beginning of the year</t>
  </si>
  <si>
    <t>Additions expensed during the year (1)</t>
  </si>
  <si>
    <t>Net deductions (2)</t>
  </si>
  <si>
    <t>Allowance as of the end of the year</t>
  </si>
  <si>
    <t>SHEET COMPONENTS</t>
  </si>
  <si>
    <t>Materials and supplies</t>
  </si>
  <si>
    <t>Fuel stock</t>
  </si>
  <si>
    <t>Stored natural gas</t>
  </si>
  <si>
    <t>Other Current Assets</t>
  </si>
  <si>
    <t>Collateral posted for derivative instruments after netting with outstanding 
    derivative liabilities</t>
  </si>
  <si>
    <t>Prepayments</t>
  </si>
  <si>
    <t>Operating lease ROU assets</t>
  </si>
  <si>
    <t>Finance lease ROU assets</t>
  </si>
  <si>
    <t>Non-utility property</t>
  </si>
  <si>
    <t>Equity investments</t>
  </si>
  <si>
    <t>Investment in affiliated trust</t>
  </si>
  <si>
    <t>Notes receivable</t>
  </si>
  <si>
    <t>Deferred compensation assets</t>
  </si>
  <si>
    <t>Assets held for sale (1)</t>
  </si>
  <si>
    <t>Other Current Liabilities</t>
  </si>
  <si>
    <t>Accrued taxes other than income taxes</t>
  </si>
  <si>
    <t>Derivative liabilities</t>
  </si>
  <si>
    <t>Employee paid time off accruals</t>
  </si>
  <si>
    <t>Accrued interest</t>
  </si>
  <si>
    <t>Other Non-Current Liabilities and Deferred Credits</t>
  </si>
  <si>
    <t>Operating lease liabilities</t>
  </si>
  <si>
    <t>Finance lease liabilities</t>
  </si>
  <si>
    <t>Deferred investment tax credits</t>
  </si>
  <si>
    <t>Asset retirement obligations</t>
  </si>
  <si>
    <t>Utility-related taxes</t>
  </si>
  <si>
    <t>Disaggregation of Total Operating Revenue</t>
  </si>
  <si>
    <t>Revenue from contracts with customers</t>
  </si>
  <si>
    <t>Derivative revenues</t>
  </si>
  <si>
    <t>Other utility revenues</t>
  </si>
  <si>
    <t>Total Avista Utilities</t>
  </si>
  <si>
    <t>Total AEL&amp;P</t>
  </si>
  <si>
    <t>Other revenues</t>
  </si>
  <si>
    <t>Total Other</t>
  </si>
  <si>
    <t>Total Utility</t>
  </si>
  <si>
    <t>Revenue from 
    contracts with 
    customers</t>
  </si>
  <si>
    <t>Commercial and 
    governmental</t>
  </si>
  <si>
    <t>Public street and 
    highway lighting</t>
  </si>
  <si>
    <t>Total retail 
    revenue</t>
  </si>
  <si>
    <t>Transmission</t>
  </si>
  <si>
    <t>Other revenue from 
    contracts with 
    customers</t>
  </si>
  <si>
    <t>Total revenue 
    from contracts 
    with customers</t>
  </si>
  <si>
    <t>Industrial and interruptible</t>
  </si>
  <si>
    <t>Total retail revenue</t>
  </si>
  <si>
    <t>Other revenue from contracts with customers</t>
  </si>
  <si>
    <t>Total revenue from contracts with customers</t>
  </si>
  <si>
    <t>Finance Lease</t>
  </si>
  <si>
    <t>Operating lease cost:</t>
  </si>
  <si>
    <t>Fixed lease cost (Other operating expenses)</t>
  </si>
  <si>
    <t>Variable lease cost (Other operating expenses)</t>
  </si>
  <si>
    <t>Total operating lease cost</t>
  </si>
  <si>
    <t>Finance lease cost:</t>
  </si>
  <si>
    <t>Amortization of ROU asset (Depreciation and amortization)</t>
  </si>
  <si>
    <t>Interest on lease liabilities (Interest expense)</t>
  </si>
  <si>
    <t>Total finance lease cost</t>
  </si>
  <si>
    <t>Cash paid for amounts included in the measurement of lease liabilities:</t>
  </si>
  <si>
    <t>Operating cash outflows:</t>
  </si>
  <si>
    <t>Operating lease payments</t>
  </si>
  <si>
    <t>Interest on finance lease</t>
  </si>
  <si>
    <t>Total operating cash outflows</t>
  </si>
  <si>
    <t>Finance cash outflows:</t>
  </si>
  <si>
    <t>Principal payments on finance lease</t>
  </si>
  <si>
    <t>Operating Leases</t>
  </si>
  <si>
    <t>Operating lease ROU assets  (Other property and investments-net 
    and other non-current assets)</t>
  </si>
  <si>
    <t>Total operating lease liabilities</t>
  </si>
  <si>
    <t>Finance Leases</t>
  </si>
  <si>
    <t>Finance lease ROU assets  (Other property and investments-net 
    and other non-current assets)</t>
  </si>
  <si>
    <t>Total finance lease liabilities</t>
  </si>
  <si>
    <t>Weighted Average Remaining Lease Term</t>
  </si>
  <si>
    <t>Operating leases</t>
  </si>
  <si>
    <t>24.22  years</t>
  </si>
  <si>
    <t>25.20  years</t>
  </si>
  <si>
    <t>Finance leases</t>
  </si>
  <si>
    <t>6.32  years</t>
  </si>
  <si>
    <t>7.22  years</t>
  </si>
  <si>
    <t>Weighted Average Discount Rate</t>
  </si>
  <si>
    <t>4.28%</t>
  </si>
  <si>
    <t>4.35%</t>
  </si>
  <si>
    <t>4.62%</t>
  </si>
  <si>
    <t>Total lease payments</t>
  </si>
  <si>
    <t>Less: imputed interest</t>
  </si>
  <si>
    <t>Physical (1) 
 MWh</t>
  </si>
  <si>
    <t>Financial (1) 
 MWh</t>
  </si>
  <si>
    <t>Physical (1) 
 mmBTUs</t>
  </si>
  <si>
    <t>Financial (1) 
 mmBTUs</t>
  </si>
  <si>
    <t>Number of contracts</t>
  </si>
  <si>
    <t>Notional amount (in United States dollars)</t>
  </si>
  <si>
    <t>Notional amount (in Canadian dollars)</t>
  </si>
  <si>
    <t>Interest Rate Swap Derivatives</t>
  </si>
  <si>
    <t>Balance Sheet Date</t>
  </si>
  <si>
    <t>Number of Contracts</t>
  </si>
  <si>
    <t>Notional Amount</t>
  </si>
  <si>
    <t>Mandatory Cash 
 Settlement Date</t>
  </si>
  <si>
    <t>Derivative and Balance Sheet Location</t>
  </si>
  <si>
    <t>Gross 
 Asset</t>
  </si>
  <si>
    <t>Gross 
 Liability</t>
  </si>
  <si>
    <t>Collateral 
 Netting</t>
  </si>
  <si>
    <t>Net Asset 
 (Liability)  
 on Balance 
 Sheet</t>
  </si>
  <si>
    <t>Foreign currency exchange derivatives</t>
  </si>
  <si>
    <t>Interest rate swap derivatives</t>
  </si>
  <si>
    <t>Energy commodity derivatives</t>
  </si>
  <si>
    <t>Other property and investments-net and other 
    non-current assets</t>
  </si>
  <si>
    <t>Total derivative instruments recorded on the 
    balance sheet</t>
  </si>
  <si>
    <t>Cash collateral posted</t>
  </si>
  <si>
    <t>Letters of credit outstanding</t>
  </si>
  <si>
    <t>Balance sheet offsetting (cash collateral against net derivative positions)</t>
  </si>
  <si>
    <t>Cash collateral posted (offset by net derivative positions)</t>
  </si>
  <si>
    <t>Liabilities with credit-risk-related contingent features</t>
  </si>
  <si>
    <t>Additional collateral to post</t>
  </si>
  <si>
    <t>ELECTRIC FACILITIES</t>
  </si>
  <si>
    <t>Utility plant in service</t>
  </si>
  <si>
    <t>Accumulated depreciation</t>
  </si>
  <si>
    <t>PLANT AND EQUIPMENT</t>
  </si>
  <si>
    <t>Construction work in progress</t>
  </si>
  <si>
    <t>Less: Accumulated depreciation and amortization</t>
  </si>
  <si>
    <t>Total net utility property</t>
  </si>
  <si>
    <t>Gross Property, Plant and Equipment</t>
  </si>
  <si>
    <t>Avista Utilities:</t>
  </si>
  <si>
    <t>Electric production</t>
  </si>
  <si>
    <t>Electric construction work-in-progress (CWIP) and other</t>
  </si>
  <si>
    <t>Electric total</t>
  </si>
  <si>
    <t>Natural gas underground storage</t>
  </si>
  <si>
    <t>Natural gas distribution</t>
  </si>
  <si>
    <t>Natural gas CWIP and other</t>
  </si>
  <si>
    <t>Natural gas total</t>
  </si>
  <si>
    <t>Common plant (including CWIP)</t>
  </si>
  <si>
    <t>AEL&amp;P:</t>
  </si>
  <si>
    <t>Electric CWIP and other</t>
  </si>
  <si>
    <t>Common plant</t>
  </si>
  <si>
    <t>Total gross utility property</t>
  </si>
  <si>
    <t>Other (1)</t>
  </si>
  <si>
    <t>Asset retirement obligation at beginning of year</t>
  </si>
  <si>
    <t>Liabilities incurred</t>
  </si>
  <si>
    <t>Liabilities settled</t>
  </si>
  <si>
    <t>Accretion expense</t>
  </si>
  <si>
    <t>Asset retirement obligation at end of year</t>
  </si>
  <si>
    <t>Total 2027- 
 2031</t>
  </si>
  <si>
    <t>Expected benefit payments</t>
  </si>
  <si>
    <t>Pension Benefits</t>
  </si>
  <si>
    <t>Other Post- 
 retirement Benefits</t>
  </si>
  <si>
    <t>Change in benefit obligation:</t>
  </si>
  <si>
    <t>Benefit obligation as of beginning of year</t>
  </si>
  <si>
    <t>Service cost</t>
  </si>
  <si>
    <t>Interest cost</t>
  </si>
  <si>
    <t>Actuarial (gain)/loss</t>
  </si>
  <si>
    <t>Benefits paid</t>
  </si>
  <si>
    <t>Benefit obligation as of end of year</t>
  </si>
  <si>
    <t>Change in plan assets:</t>
  </si>
  <si>
    <t>Fair value of plan assets as of beginning of year</t>
  </si>
  <si>
    <t>Actual return on plan assets</t>
  </si>
  <si>
    <t>Employer contributions</t>
  </si>
  <si>
    <t>Fair value of plan assets as of end of year</t>
  </si>
  <si>
    <t>Funded status</t>
  </si>
  <si>
    <t>Amounts recognized in the Consolidated Balance Sheets:</t>
  </si>
  <si>
    <t>Non-current liabilities</t>
  </si>
  <si>
    <t>Net amount recognized</t>
  </si>
  <si>
    <t>Accumulated pension benefit obligation</t>
  </si>
  <si>
    <t>Accumulated postretirement benefit obligation:</t>
  </si>
  <si>
    <t>For retirees</t>
  </si>
  <si>
    <t>For fully eligible employees</t>
  </si>
  <si>
    <t>For other participants</t>
  </si>
  <si>
    <t>Included in accumulated other comprehensive loss (income) (net of tax):</t>
  </si>
  <si>
    <t>Unrecognized prior service cost (credit)</t>
  </si>
  <si>
    <t>Unrecognized net actuarial loss</t>
  </si>
  <si>
    <t>Less regulatory asset</t>
  </si>
  <si>
    <t>Accumulated other comprehensive loss for unfunded benefit 
    obligation for pensions and other postretirement benefit plans</t>
  </si>
  <si>
    <t>Weighted-average assumptions as of December 31:</t>
  </si>
  <si>
    <t>Discount rate for benefit obligation</t>
  </si>
  <si>
    <t>3.40%</t>
  </si>
  <si>
    <t>3.27%</t>
  </si>
  <si>
    <t>Discount rate for annual expense</t>
  </si>
  <si>
    <t>3.89%</t>
  </si>
  <si>
    <t>4.60%</t>
  </si>
  <si>
    <t>5.30%</t>
  </si>
  <si>
    <t>Rate of compensation increase</t>
  </si>
  <si>
    <t>4.66%</t>
  </si>
  <si>
    <t>4.74%</t>
  </si>
  <si>
    <t>Medical cost trend pre-age 65 – initial</t>
  </si>
  <si>
    <t>6.00%</t>
  </si>
  <si>
    <t>6.25%</t>
  </si>
  <si>
    <t>Medical cost trend pre-age 65 – ultimate</t>
  </si>
  <si>
    <t>5.00%</t>
  </si>
  <si>
    <t>Ultimate medical cost trend year pre-age 65</t>
  </si>
  <si>
    <t>Medical cost trend post-age 65 – initial</t>
  </si>
  <si>
    <t>Medical cost trend post-age 65 – ultimate</t>
  </si>
  <si>
    <t>Ultimate medical cost trend year post-age 65</t>
  </si>
  <si>
    <t>Other Post-retirement Benefits</t>
  </si>
  <si>
    <t>Components of net periodic benefit cost:</t>
  </si>
  <si>
    <t>Service cost (a)</t>
  </si>
  <si>
    <t>Expected return on plan assets</t>
  </si>
  <si>
    <t>Amortization of prior service cost (credit)</t>
  </si>
  <si>
    <t>Net loss recognition</t>
  </si>
  <si>
    <t>Net periodic benefit cost</t>
  </si>
  <si>
    <t>Level 1</t>
  </si>
  <si>
    <t>Level 2</t>
  </si>
  <si>
    <t>Level 3</t>
  </si>
  <si>
    <t>Cash equivalents</t>
  </si>
  <si>
    <t>Fixed income securities:</t>
  </si>
  <si>
    <t>U.S. government issues</t>
  </si>
  <si>
    <t>Corporate issues</t>
  </si>
  <si>
    <t>International issues</t>
  </si>
  <si>
    <t>Municipal issues</t>
  </si>
  <si>
    <t>Mutual funds:</t>
  </si>
  <si>
    <t>U.S. equity securities</t>
  </si>
  <si>
    <t>International equity securities</t>
  </si>
  <si>
    <t>Plan assets measured at NAV (not subject to hierarchy 
    disclosure)</t>
  </si>
  <si>
    <t>Common/collective trusts:</t>
  </si>
  <si>
    <t>Real estate</t>
  </si>
  <si>
    <t>Partnership/closely held investments:</t>
  </si>
  <si>
    <t>Absolute return (1)</t>
  </si>
  <si>
    <t>401(k) Plans and Executive Deferral Plan</t>
  </si>
  <si>
    <t>Employer 401(k) matching contributions</t>
  </si>
  <si>
    <t>NOTE 12. ACCOUNTIN</t>
  </si>
  <si>
    <t>Current income tax expense (benefit)</t>
  </si>
  <si>
    <t>Deferred income tax expense</t>
  </si>
  <si>
    <t>Total income tax expense</t>
  </si>
  <si>
    <t>Federal income taxes at statutory rates</t>
  </si>
  <si>
    <t>21.0%</t>
  </si>
  <si>
    <t>Increase (decrease) in tax resulting from:</t>
  </si>
  <si>
    <t>Tax effect of regulatory treatment of utility 
    plant differences</t>
  </si>
  <si>
    <t>State income tax expense</t>
  </si>
  <si>
    <t>Acquisition costs</t>
  </si>
  <si>
    <t>Flow through related to deduction of meters  
     and mixed service costs (1)</t>
  </si>
  <si>
    <t>Non-plant excess deferred turnaround (2)</t>
  </si>
  <si>
    <t>Tax loss on sale of METALfx</t>
  </si>
  <si>
    <t>Customer refunds related to prior years at  35  percent</t>
  </si>
  <si>
    <t>7.5%</t>
  </si>
  <si>
    <t>5.2%</t>
  </si>
  <si>
    <t>13.8%</t>
  </si>
  <si>
    <t>Deferred income tax assets:</t>
  </si>
  <si>
    <t>Tax credits and NOL carryforwards</t>
  </si>
  <si>
    <t>Provisions for pensions</t>
  </si>
  <si>
    <t>Total gross deferred income tax assets</t>
  </si>
  <si>
    <t>Valuation allowances for deferred tax assets</t>
  </si>
  <si>
    <t>Total deferred income tax assets after valuation allowances</t>
  </si>
  <si>
    <t>Deferred income tax liabilities:</t>
  </si>
  <si>
    <t>Utility property, plant, and equipment</t>
  </si>
  <si>
    <t>Total deferred income tax liabilities</t>
  </si>
  <si>
    <t>Net long-term deferred income tax liability</t>
  </si>
  <si>
    <t>Utility power resources</t>
  </si>
  <si>
    <t>Power resources</t>
  </si>
  <si>
    <t>Natural gas resources</t>
  </si>
  <si>
    <t>Contractual obligations</t>
  </si>
  <si>
    <t>Balance outstanding at end of period</t>
  </si>
  <si>
    <t>Letters of credit outstanding at end of period</t>
  </si>
  <si>
    <t>Average interest rate at end of period</t>
  </si>
  <si>
    <t>G-TERM DEBT</t>
  </si>
  <si>
    <t>Maturity 
 Year</t>
  </si>
  <si>
    <t>Description</t>
  </si>
  <si>
    <t>Interest 
 Rate</t>
  </si>
  <si>
    <t>Avista Corp. Secured Long-Term Debt</t>
  </si>
  <si>
    <t>First Mortgage Bonds</t>
  </si>
  <si>
    <t>5.13 %</t>
  </si>
  <si>
    <t>Secured Medium-Term Notes</t>
  </si>
  <si>
    <t>7.18 %- 7.54 %</t>
  </si>
  <si>
    <t>6.37 %</t>
  </si>
  <si>
    <t>Secured Pollution Control Bonds (1)</t>
  </si>
  <si>
    <t>6.25 %</t>
  </si>
  <si>
    <t>5.70 %</t>
  </si>
  <si>
    <t>5.55 %</t>
  </si>
  <si>
    <t>4.45 %</t>
  </si>
  <si>
    <t>4.11 %</t>
  </si>
  <si>
    <t>4.37 %</t>
  </si>
  <si>
    <t>4.23 %</t>
  </si>
  <si>
    <t>3.91 %</t>
  </si>
  <si>
    <t>4.35 %</t>
  </si>
  <si>
    <t>3.43 %</t>
  </si>
  <si>
    <t>3.07 %</t>
  </si>
  <si>
    <t>3.54 %</t>
  </si>
  <si>
    <t>First Mortgage Bonds (2)</t>
  </si>
  <si>
    <t>2.90 %</t>
  </si>
  <si>
    <t>Total Avista Corp. secured long-term debt</t>
  </si>
  <si>
    <t>Alaska Electric Light and Power Company Secured Long-Term Debt</t>
  </si>
  <si>
    <t>4.54 %</t>
  </si>
  <si>
    <t>Total secured long-term debt</t>
  </si>
  <si>
    <t>Alaska Energy and Resources Company Unsecured Long-Term Debt</t>
  </si>
  <si>
    <t>Unsecured Term Loan</t>
  </si>
  <si>
    <t>3.44 %</t>
  </si>
  <si>
    <t>Total secured and unsecured long-term debt</t>
  </si>
  <si>
    <t>Other Long-Term Debt Components</t>
  </si>
  <si>
    <t>Unamortized debt discount</t>
  </si>
  <si>
    <t>Unamortized long-term debt issuance costs</t>
  </si>
  <si>
    <t>Secured Pollution Control Bonds held by Avista 
    Corporation (1)</t>
  </si>
  <si>
    <t>Total long-term debt</t>
  </si>
  <si>
    <t>Debt maturities</t>
  </si>
  <si>
    <t>T TO AFFILIATED TRUSTS</t>
  </si>
  <si>
    <t>Low distribution rate</t>
  </si>
  <si>
    <t>0.99%</t>
  </si>
  <si>
    <t>1.10%</t>
  </si>
  <si>
    <t>2.79%</t>
  </si>
  <si>
    <t>High distribution rate</t>
  </si>
  <si>
    <t>3.61%</t>
  </si>
  <si>
    <t>Distribution rate at the end of the year</t>
  </si>
  <si>
    <t>AIR VALUE</t>
  </si>
  <si>
    <t>Carrying 
 Value</t>
  </si>
  <si>
    <t>Estimated 
 Fair Value</t>
  </si>
  <si>
    <t>Long-term debt (Level 2)</t>
  </si>
  <si>
    <t>Long-term debt (Level 3)</t>
  </si>
  <si>
    <t>Snettisham finance lease obligation (Level 3)</t>
  </si>
  <si>
    <t>Long-term debt to affiliated trusts (Level 3)</t>
  </si>
  <si>
    <t>Counterparty 
 and Cash  
 Collateral  
 Netting (1)</t>
  </si>
  <si>
    <t>Level 3 energy commodity derivatives:</t>
  </si>
  <si>
    <t>Natural gas exchange agreements</t>
  </si>
  <si>
    <t>Deferred compensation assets:</t>
  </si>
  <si>
    <t>Mutual Funds:</t>
  </si>
  <si>
    <t>Fixed income securities (2)</t>
  </si>
  <si>
    <t>Equity securities (2)</t>
  </si>
  <si>
    <t>Liabilities:</t>
  </si>
  <si>
    <t>Natural gas exchange agreement</t>
  </si>
  <si>
    <t>Fair Value (Net) at</t>
  </si>
  <si>
    <t>Valuation Technique</t>
  </si>
  <si>
    <t>Unobservable Input</t>
  </si>
  <si>
    <t>Range</t>
  </si>
  <si>
    <t>Natural gas exchange</t>
  </si>
  <si>
    <t>Internally derived 
 weighted average 
 cost of gas</t>
  </si>
  <si>
    <t>Forward purchase prices</t>
  </si>
  <si>
    <t>$ 2.35  - $ 4.08 /mmBTU 
 $ 2.96  Weighted Average</t>
  </si>
  <si>
    <t>Forward sales prices</t>
  </si>
  <si>
    <t>$ 2.38  - $ 9.50 /mmBTU 
 $ 4.51  Weighted Average</t>
  </si>
  <si>
    <t>Purchase volumes</t>
  </si>
  <si>
    <t>130,000  -  310,000  mmBTUs</t>
  </si>
  <si>
    <t>Sales volumes</t>
  </si>
  <si>
    <t>25,000  -  310,000  mmBTUs</t>
  </si>
  <si>
    <t>Natural Gas 
 Exchange 
 Agreement</t>
  </si>
  <si>
    <t>Power 
 Exchange 
 Agreement</t>
  </si>
  <si>
    <t>Year ended December 31, 2021:</t>
  </si>
  <si>
    <t>Balance as of January 1, 2021</t>
  </si>
  <si>
    <t>Total gains or (losses) (realized/unrealized):</t>
  </si>
  <si>
    <t>Included in regulatory assets (1)</t>
  </si>
  <si>
    <t>Settlements</t>
  </si>
  <si>
    <t>Ending balance as of December 31, 2021 (2)</t>
  </si>
  <si>
    <t>Year ended December 31, 2020:</t>
  </si>
  <si>
    <t>Balance as of January 1, 2020</t>
  </si>
  <si>
    <t>Ending balance as of December 31, 2020 (2)</t>
  </si>
  <si>
    <t>Year ended December 31, 2019:</t>
  </si>
  <si>
    <t>Balance as of January 1, 2019</t>
  </si>
  <si>
    <t>Ending balance as of December 31, 2019 (2)</t>
  </si>
  <si>
    <t>Carrying Value (1)</t>
  </si>
  <si>
    <t>Gains (losses)</t>
  </si>
  <si>
    <t>THER COMPREHENSIVE LOSS</t>
  </si>
  <si>
    <t>Unfunded benefit obligation for pensions and other postretirement benefit 
    plans - net of taxes of $ 2,934  and $ 3,822 , respectively</t>
  </si>
  <si>
    <t>Amounts Reclassified from Accumulated Other 
 Comprehensive Loss</t>
  </si>
  <si>
    <t>Details about Accumulated Other Comprehensive Loss Components 
 (Affected Line Item in Statements of Income)</t>
  </si>
  <si>
    <t>Amortization of defined benefit pension items</t>
  </si>
  <si>
    <t>Amortization of net prior service cost (a)</t>
  </si>
  <si>
    <t>Amortization of net loss (a)</t>
  </si>
  <si>
    <t>Adjustment due to effects of regulation (a)</t>
  </si>
  <si>
    <t>Total before tax (b)</t>
  </si>
  <si>
    <t>Tax expense (b)</t>
  </si>
  <si>
    <t>Net of tax (b)</t>
  </si>
  <si>
    <t>UTABLE TO AVISTA CORPORATION SHAREHOLDERS</t>
  </si>
  <si>
    <t>Numerator:</t>
  </si>
  <si>
    <t>Denominator:</t>
  </si>
  <si>
    <t>Weighted-average number of common shares outstanding-basic</t>
  </si>
  <si>
    <t>Effect of dilutive securities:</t>
  </si>
  <si>
    <t>Performance and restricted stock awards</t>
  </si>
  <si>
    <t>Weighted-average number of common shares outstanding-diluted</t>
  </si>
  <si>
    <t>Earnings per common share attributable to Avista 
    Corp. shareholders:</t>
  </si>
  <si>
    <t>ATORY MATTERS</t>
  </si>
  <si>
    <t>Receiving 
 Regulatory Treatment</t>
  </si>
  <si>
    <t>Remaining 
 Amortization 
 Period</t>
  </si>
  <si>
    <t>(1) 
 Earning 
 A Return</t>
  </si>
  <si>
    <t>Not 
 Earning 
 A Return</t>
  </si>
  <si>
    <t>(2) 
 Expected 
 Recovery 
 or Refund</t>
  </si>
  <si>
    <t>Current</t>
  </si>
  <si>
    <t>Non- 
 current</t>
  </si>
  <si>
    <t>Regulatory Assets:</t>
  </si>
  <si>
    <t>Deferred income tax</t>
  </si>
  <si>
    <t>Pensions and other 
    postretirement benefit plans</t>
  </si>
  <si>
    <t>Energy commodity 
    derivatives</t>
  </si>
  <si>
    <t>Unamortized debt repurchase 
    costs</t>
  </si>
  <si>
    <t>Settlement with 
    Coeur d’Alene Tribe</t>
  </si>
  <si>
    <t>Demand side management 
    programs</t>
  </si>
  <si>
    <t>Decoupling surcharge</t>
  </si>
  <si>
    <t>Utility plant to be abandoned</t>
  </si>
  <si>
    <t>Interest rate swaps</t>
  </si>
  <si>
    <t>Deferred power costs</t>
  </si>
  <si>
    <t>Deferred natural gas costs</t>
  </si>
  <si>
    <t>AFUDC above FERC 
    allowed rate</t>
  </si>
  <si>
    <t>COVID-19 deferrals</t>
  </si>
  <si>
    <t>Advanced meter infrastructure</t>
  </si>
  <si>
    <t>Other regulatory assets</t>
  </si>
  <si>
    <t>Total regulatory assets</t>
  </si>
  <si>
    <t>Regulatory Liabilities:</t>
  </si>
  <si>
    <t>Utility plant retirement costs</t>
  </si>
  <si>
    <t>Income tax related liabilities</t>
  </si>
  <si>
    <t>(3) (10)</t>
  </si>
  <si>
    <t>Decoupling rebate</t>
  </si>
  <si>
    <t>Other regulatory liabilities</t>
  </si>
  <si>
    <t>Total regulatory liabilities</t>
  </si>
  <si>
    <t>Cumulative Decoupling and Earnings Sharing Mechanism Balances</t>
  </si>
  <si>
    <t>Decoupling (rebate) surcharge</t>
  </si>
  <si>
    <t>Provision for earnings sharing rebate</t>
  </si>
  <si>
    <t>Decoupling surcharge (rebate)</t>
  </si>
  <si>
    <t>BY BUSINESS SEGMENTS</t>
  </si>
  <si>
    <t>Avista 
 Utilities</t>
  </si>
  <si>
    <t>Alaska 
 Electric 
 Light and 
 Power 
 Company</t>
  </si>
  <si>
    <t>Intersegment 
 Eliminations 
 (1)</t>
  </si>
  <si>
    <t>For the year ended 
    December 31, 2021:</t>
  </si>
  <si>
    <t>Income (loss) from operations</t>
  </si>
  <si>
    <t>Interest expense (2)</t>
  </si>
  <si>
    <t>Income taxes</t>
  </si>
  <si>
    <t>Net income from continuing  
    operations attributable to  
    Avista Corp. shareholders</t>
  </si>
  <si>
    <t>Capital expenditures (3)</t>
  </si>
  <si>
    <t>For the year ended 
    December 31, 2020:</t>
  </si>
  <si>
    <t>Net income (loss) from  
    continuing operations  
    attributable to Avista Corp.  
    shareholders</t>
  </si>
  <si>
    <t>For the year ended 
    December 31, 2019:</t>
  </si>
  <si>
    <t>Other operating expenses (4)</t>
  </si>
  <si>
    <t>Total Assets:</t>
  </si>
  <si>
    <t>As of December 31, 2021</t>
  </si>
  <si>
    <t>As of December 31, 2020</t>
  </si>
  <si>
    <t>As of December 31, 2019</t>
  </si>
  <si>
    <t>Information about our Executive Officers</t>
  </si>
  <si>
    <t>Name</t>
  </si>
  <si>
    <t>Age</t>
  </si>
  <si>
    <t>Business Experience</t>
  </si>
  <si>
    <t>Dennis P. Vermillion</t>
  </si>
  <si>
    <t>Chief Executive Officer since October 2019; President of Avista Corp since January 2018; Director since January 2018; Senior Vice President from January 2010 to January 2018; Vice President July 2007- December 2009; President – Avista Utilities since January 2009; Vice President of Energy Resources and Optimization – Avista Utilities July 2007 – December 2008; President and Chief Operating Officer of Avista Energy February 2001 – July 2007; various other management and staff positions with the Company since 1985.</t>
  </si>
  <si>
    <t>Mark T. Thies</t>
  </si>
  <si>
    <t>Executive Vice President since October 2019; Treasurer since January 2013; Chief Financial Officer since September 2008; Senior Vice President from September 2008 to October 2019; prior to employment with the Company held the following positions with Black Hills Corporation: Executive Vice President and Chief Financial Officer March 2003 to January 2008; Senior Vice President and Chief Financial Officer March 2000 to March 2003; Controller May 1997 to March 2000.</t>
  </si>
  <si>
    <t>Kevin J. Christie</t>
  </si>
  <si>
    <t>Senior Vice President, External Affairs and Chief Customer Officer since October 2019; Vice President, External Affairs and Chief Customer Officer January 2018; Vice President of Customer Solutions February 2015 – January 2018; various other management and staff positions with the Company since 2005.</t>
  </si>
  <si>
    <t>Heather L. Rosentrater</t>
  </si>
  <si>
    <t>Senior Vice President, Energy Delivery and Shared Services since January 2020; Senior Vice President, Energy Delivery from October 2019 to December 2019; Vice President of Energy Delivery December 2015; various other management and staff positions with the Company since 1996.</t>
  </si>
  <si>
    <t>Jason R. Thackston</t>
  </si>
  <si>
    <t>Senior Vice President since January 2014; Environmental Compliance Officer since May 2018; Vice President of Energy Resources since December 2012; Vice President of Customer Solutions – Avista Utilities June 2012 - December 2012; Vice President of Energy Delivery April 2011 – December 2012; Vice President of Finance June 2009 – April 2011; various other management and staff positions with the Company since 1996.</t>
  </si>
  <si>
    <t>Bryan A. Cox</t>
  </si>
  <si>
    <t>Vice President, Safety and Human Resources since January 2020; Vice President, Safety and HR Shared Services January 2018 – January 2020; various other management and staff positions with the Company since 1997.</t>
  </si>
  <si>
    <t>Gregory C. Hesler</t>
  </si>
  <si>
    <t>Vice President, General Counsel, Corporate Secretary and Chief Ethics/Compliance Officer since May 2020; Vice President, General Counsel and Chief Compliance Officer January 2020 – May 2020; various other management and staff positions with the Company since 2015.</t>
  </si>
  <si>
    <t>Latisha D. Hill</t>
  </si>
  <si>
    <t>Vice President of Community and Economic Vitality since January 2020; various other management and staff positions with the Company since 2005.</t>
  </si>
  <si>
    <t>James M. Kensok</t>
  </si>
  <si>
    <t>Vice President, Chief Information Officer and Chief Security Officer since January 2013; Vice President and Chief Information Officer January 2007 – January 2013; Chief Information Officer February 2001 – December 2006; various other management and staff positions with the Company since 1996.</t>
  </si>
  <si>
    <t>Ryan L. Krasselt</t>
  </si>
  <si>
    <t>Vice President, Controller and Principal Accounting Officer since October 2015; various other management and staff positions with the Company since 2001.</t>
  </si>
  <si>
    <t>David J. Meyer</t>
  </si>
  <si>
    <t>Vice President and Chief Counsel for Regulatory and Governmental Affairs since February 2004; Senior Vice President and General Counsel September 1998 – February 2004.</t>
  </si>
  <si>
    <t>Edward D. Schlect Jr.</t>
  </si>
  <si>
    <t>Vice President and Chief Strategy Officer since September 2015; prior to employment with the Company, Executive Vice President of Corporate Development at Ecova, Inc.</t>
  </si>
  <si>
    <t>Previously Filed (1)</t>
  </si>
  <si>
    <t>Exhibit</t>
  </si>
  <si>
    <t>With 
 Registration  
 Number</t>
  </si>
  <si>
    <t>As 
 Exhibit</t>
  </si>
  <si>
    <t>(with Form 8-K filed as of July 19, 2017)</t>
  </si>
  <si>
    <t>Agreement and Plan of Merger, dated as of July 19, 2017, by and among Avista Corporation, Hydro One Limited, Olympus Holding Corp. and Olympus Corp.</t>
  </si>
  <si>
    <t>(with Form 8-K filed as of January 23, 2019)</t>
  </si>
  <si>
    <t>Termination Agreement, dated as of January 23, 2019, by and among Avista Corporation, Hydro One Limited, Olympus Holding Corp. and Olympus Corp.</t>
  </si>
  <si>
    <t>(with June 30, 2012 Form 10-Q)</t>
  </si>
  <si>
    <t>Restated Articles of Incorporation of Avista Corporation, as amended and restated June 6, 2012.</t>
  </si>
  <si>
    <t>(with Form 8-K filed as of August 17, 2016)</t>
  </si>
  <si>
    <t>Bylaws of Avista Corporation, as amended August 17, 2016.</t>
  </si>
  <si>
    <t>2-4077</t>
  </si>
  <si>
    <t>B-3</t>
  </si>
  <si>
    <t>Mortgage and Deed of Trust, dated as of June 1, 1939.*</t>
  </si>
  <si>
    <t>2-9812</t>
  </si>
  <si>
    <t>4(c)</t>
  </si>
  <si>
    <t>First Supplemental Indenture, dated as of October 1, 1952.*</t>
  </si>
  <si>
    <t>2-60728</t>
  </si>
  <si>
    <t>2(b)-2</t>
  </si>
  <si>
    <t>Second Supplemental Indenture, dated as of May 1, 1953.*</t>
  </si>
  <si>
    <t>2-13421</t>
  </si>
  <si>
    <t>4(b)-3</t>
  </si>
  <si>
    <t>Third Supplemental Indenture, dated as of December 1, 1955.*</t>
  </si>
  <si>
    <t>4(b)-4</t>
  </si>
  <si>
    <t>Fourth Supplemental Indenture, dated as of March 15, 1967.*</t>
  </si>
  <si>
    <t>2(b)-5</t>
  </si>
  <si>
    <t>Fifth Supplemental Indenture, dated as of July 1, 1957.*</t>
  </si>
  <si>
    <t>2(b)-6</t>
  </si>
  <si>
    <t>Sixth Supplemental Indenture, dated as of January 1, 1958.*</t>
  </si>
  <si>
    <t>2(b)-7</t>
  </si>
  <si>
    <t>Seventh Supplemental Indenture, dated as of August 1, 1958.*</t>
  </si>
  <si>
    <t>2(b)-8</t>
  </si>
  <si>
    <t>Eighth Supplemental Indenture, dated as of January 1, 1959.*</t>
  </si>
  <si>
    <t>2(b)-9</t>
  </si>
  <si>
    <t>Ninth Supplemental Indenture, dated as of January 1, 1960.*</t>
  </si>
  <si>
    <t>2(b)-10</t>
  </si>
  <si>
    <t>Tenth Supplemental Indenture, dated as of April 1, 1964.*</t>
  </si>
  <si>
    <t>2(b)-11</t>
  </si>
  <si>
    <t>Eleventh Supplemental Indenture, dated as of March 1, 1965.*</t>
  </si>
  <si>
    <t>2(b)-12</t>
  </si>
  <si>
    <t>Twelfth Supplemental Indenture, dated as of May 1, 1966.*</t>
  </si>
  <si>
    <t>2(b)-13</t>
  </si>
  <si>
    <t>Thirteenth Supplemental Indenture, dated as of August 1, 1966.*</t>
  </si>
  <si>
    <t>2(b)-14</t>
  </si>
  <si>
    <t>Fourteenth Supplemental Indenture, dated as of April 1, 1970.*</t>
  </si>
  <si>
    <t>2(b)-15</t>
  </si>
  <si>
    <t>Fifteenth Supplemental Indenture, dated as of May 1, 1973.*</t>
  </si>
  <si>
    <t>2(b)-16</t>
  </si>
  <si>
    <t>Sixteenth Supplemental Indenture, dated as of February 1, 1975.*</t>
  </si>
  <si>
    <t>2(b)-17</t>
  </si>
  <si>
    <t>Seventeenth Supplemental Indenture, dated as of November 1, 1976.*</t>
  </si>
  <si>
    <t>2-69080</t>
  </si>
  <si>
    <t>2(b)-18</t>
  </si>
  <si>
    <t>Eighteenth Supplemental Indenture, dated as of June 1, 1980.*</t>
  </si>
  <si>
    <t>(with 1980 Form 10-K)</t>
  </si>
  <si>
    <t>4(a)-20</t>
  </si>
  <si>
    <t>Nineteenth Supplemental Indenture, dated as of January 1, 1981.*</t>
  </si>
  <si>
    <t>2-79571</t>
  </si>
  <si>
    <t>4(a)-21</t>
  </si>
  <si>
    <t>Twentieth Supplemental Indenture, dated as of August 1, 1982.*</t>
  </si>
  <si>
    <t>(with Form 8-K dated September 20, 1983)</t>
  </si>
  <si>
    <t>4(a)-22</t>
  </si>
  <si>
    <t>Twenty-First Supplemental Indenture, dated as of September 1, 1983.*</t>
  </si>
  <si>
    <t>2-94816</t>
  </si>
  <si>
    <t>4(a)-23</t>
  </si>
  <si>
    <t>Twenty-Second Supplemental Indenture, dated as of March 1, 1984.*</t>
  </si>
  <si>
    <t>(with 1986 Form 10-K)</t>
  </si>
  <si>
    <t>4(a)-24</t>
  </si>
  <si>
    <t>Twenty-Third Supplemental Indenture, dated as of December 1, 1986.*</t>
  </si>
  <si>
    <t>(with 1987 Form 10-K)</t>
  </si>
  <si>
    <t>4(a)-25</t>
  </si>
  <si>
    <t>Twenty-Fourth Supplemental Indenture, dated as of January 1, 1988.*</t>
  </si>
  <si>
    <t>(with 1989 Form 10-K)</t>
  </si>
  <si>
    <t>4(a)-26</t>
  </si>
  <si>
    <t>Twenty-Fifth Supplemental Indenture, dated as of October 1, 1989.*</t>
  </si>
  <si>
    <t>33-51669</t>
  </si>
  <si>
    <t>4(a)-27</t>
  </si>
  <si>
    <t>Twenty-Sixth Supplemental Indenture, dated as of April 1, 1993.*</t>
  </si>
  <si>
    <t>(with 1993 Form 10-K)</t>
  </si>
  <si>
    <t>4(a)-28</t>
  </si>
  <si>
    <t>Twenty-Seventh Supplemental Indenture, dated as of January 1, 1994.</t>
  </si>
  <si>
    <t>(with 2001 Form 10-K)</t>
  </si>
  <si>
    <t>4(a)-29</t>
  </si>
  <si>
    <t>Twenty-Eighth Supplemental Indenture, dated as of September 1, 2001.</t>
  </si>
  <si>
    <t>333-82502</t>
  </si>
  <si>
    <t>4(b)</t>
  </si>
  <si>
    <t>Twenty-Ninth Supplemental Indenture, dated as of December 1, 2001.</t>
  </si>
  <si>
    <t>(with June 30, 2002 Form 10-Q)</t>
  </si>
  <si>
    <t>4(f)</t>
  </si>
  <si>
    <t>Thirtieth Supplemental Indenture, dated as of May 1, 2002.</t>
  </si>
  <si>
    <t>333-39551</t>
  </si>
  <si>
    <t>Thirty-First Supplemental Indenture, dated as of May 1, 2003.</t>
  </si>
  <si>
    <t>(with September 30, 2003 Form 10-Q)</t>
  </si>
  <si>
    <t>Thirty-Second Supplemental Indenture, dated as of September 1, 2003.</t>
  </si>
  <si>
    <t>333-64652</t>
  </si>
  <si>
    <t>4(a)33</t>
  </si>
  <si>
    <t>Thirty-Third Supplemental Indenture, dated as of May 1, 2004.</t>
  </si>
  <si>
    <t>(with Form 8-K dated as of December 15, 2004)</t>
  </si>
  <si>
    <t>Thirty-Fourth Supplemental Indenture, dated as of November 1, 2004.</t>
  </si>
  <si>
    <t>Thirty-Fifth Supplemental Indenture, dated as of December 1, 2004.</t>
  </si>
  <si>
    <t>Thirty-Sixth Supplemental Indenture, dated as of December 1, 2004.</t>
  </si>
  <si>
    <t>Thirty-Seventh Supplemental Indenture, dated as of December 1, 2004.</t>
  </si>
  <si>
    <t>(with Form 8-K dated as of May 12, 2005)</t>
  </si>
  <si>
    <t>Thirty-Eighth Supplemental Indenture, dated as of May 1, 2005.</t>
  </si>
  <si>
    <t>(with Form 8-K dated as of November 17, 2005)</t>
  </si>
  <si>
    <t>Thirty-Ninth Supplemental Indenture, dated as of November 1, 2005.</t>
  </si>
  <si>
    <t>(with Form 8-K dated as of April 6, 2006)</t>
  </si>
  <si>
    <t>Fortieth Supplemental Indenture, dated as of April 1, 2006.</t>
  </si>
  <si>
    <t>(with Form 8-K dated as of December 15, 2006)</t>
  </si>
  <si>
    <t>Forty-First Supplemental Indenture, dated as of December 1, 2006.</t>
  </si>
  <si>
    <t>(with Form 8-K dated as of April 3, 2008)</t>
  </si>
  <si>
    <t>Forty-Second Supplemental Indenture, dated as of April 1, 2008.</t>
  </si>
  <si>
    <t>(with Form 8-K dated as of November 26, 2008)</t>
  </si>
  <si>
    <t>Forty-Third Supplemental Indenture, dated as of November 1, 2008.</t>
  </si>
  <si>
    <t>(with Form 8-K dated as of December 16, 2008)</t>
  </si>
  <si>
    <t>Forty-Fourth Supplemental Indenture, dated as of December 1, 2008.</t>
  </si>
  <si>
    <t>(with Form 8-K dated as of December 30, 2008)</t>
  </si>
  <si>
    <t>Forty-Fifth Supplemental Indenture, dated as of December 1, 2008.</t>
  </si>
  <si>
    <t>(with Form 8-K dated as of September 15, 2009)</t>
  </si>
  <si>
    <t>Forty-Sixth Supplemental Indenture, dated as of September 1, 2009.</t>
  </si>
  <si>
    <t>(with Form 8-K dated as of November 25, 2009)</t>
  </si>
  <si>
    <t>Forty-Seventh Supplemental Indenture, dated as of November 1, 2009.</t>
  </si>
  <si>
    <t>(with Form 8-K dated as of December 15, 2010)</t>
  </si>
  <si>
    <t>Forty-Eighth Supplemental Indenture, dated as of December 1, 2010.</t>
  </si>
  <si>
    <t>(with Form 8-K dated as of December 20, 2010)</t>
  </si>
  <si>
    <t>Forty-Ninth Supplemental Indenture, dated as of December 1, 2010.</t>
  </si>
  <si>
    <t>(with Form 8-K dated as of December 30, 2010)</t>
  </si>
  <si>
    <t>Fiftieth Supplemental Indenture, dated as of December 1, 2010.</t>
  </si>
  <si>
    <t>(with Form 8-K dated as of February 11, 2011)</t>
  </si>
  <si>
    <t>Fifty-First Supplemental Indenture, dated as of February 1, 2011.</t>
  </si>
  <si>
    <t>(with Form 8-K dated as of August 16, 2011)</t>
  </si>
  <si>
    <t>Fifty-Second Supplemental Indenture, dated as of August 1, 2011.</t>
  </si>
  <si>
    <t>(with Form 8-K dated as of December 14, 2011)</t>
  </si>
  <si>
    <t>Fifty-Third Supplemental Indenture, dated as of December 1, 2011.</t>
  </si>
  <si>
    <t>(with Form 8-K dated as of November 30, 2012)</t>
  </si>
  <si>
    <t>Fifty-Fourth Supplemental Indenture, dated as of November 1, 2012.</t>
  </si>
  <si>
    <t>(with Form 8-K dated as of August 14, 2013)</t>
  </si>
  <si>
    <t>Fifty-Fifth Supplemental Indenture, dated as of August 1, 2013.</t>
  </si>
  <si>
    <t>(with Form 8-K dated as of April 18, 2014)</t>
  </si>
  <si>
    <t>Fifty-Sixth Supplemental Indenture, dated as of April 1, 2014.</t>
  </si>
  <si>
    <t>(with Form 8-K dated as of December 18, 2014)</t>
  </si>
  <si>
    <t>Fifty-Seventh Supplemental Indenture, dated as of December 1, 2014.</t>
  </si>
  <si>
    <t>(with Form 8-K dated as of December 16, 2015)</t>
  </si>
  <si>
    <t>Fifty-Eighth Supplemental Indenture, dated as of December 1, 2015.</t>
  </si>
  <si>
    <t>(with Form 8-K dated as of December 16, 2016)</t>
  </si>
  <si>
    <t>Fifty-Ninth Supplemental Indenture, dated as of December 1, 2016.</t>
  </si>
  <si>
    <t>(with Form 8-K dated as of December 14, 2017)</t>
  </si>
  <si>
    <t>Sixtieth Supplemental Indenture, dated as of December 1, 2017.</t>
  </si>
  <si>
    <t>(with Form 8-K dated as of May 15, 2018)</t>
  </si>
  <si>
    <t>4(a)(62)</t>
  </si>
  <si>
    <t>Sixty-First Supplemental Indenture, dated as of May 1, 2018</t>
  </si>
  <si>
    <t>(with Form 8-K dated as of November 26, 2019)</t>
  </si>
  <si>
    <t>Sixty-Second Supplemental Indenture, dated as of November 1, 2019</t>
  </si>
  <si>
    <t>(with Form 8-K dated as of June 4, 2020)</t>
  </si>
  <si>
    <t>Sixty-Third Supplemental Indenture, dated as of June 1, 2020</t>
  </si>
  <si>
    <t>(with Form 8-K dated as of September 30, 2020)</t>
  </si>
  <si>
    <t>Sixty-Fourth Supplemental Indenture, dated as of September 1, 2020</t>
  </si>
  <si>
    <t>(with Form 8-K dated as of September 30, 2021)</t>
  </si>
  <si>
    <t>Sixty-Fifth Supplemental Indenture, dated as of September 1, 2021</t>
  </si>
  <si>
    <t>333-82165</t>
  </si>
  <si>
    <t>4(a)</t>
  </si>
  <si>
    <t>Indenture dated as of April 1, 1998 between Avista Corporation and The Bank of New York, as Successor Trustee.</t>
  </si>
  <si>
    <t>4.6 8</t>
  </si>
  <si>
    <t>Supplemental Indenture No. 1, dated as of December 1, 2004 to the Indenture dated as of April 1, 1998 between Avista Corporation and JPMorgan Chase Bank, N.A.</t>
  </si>
  <si>
    <t>Loan Agreement between City of Forsyth, Montana and Avista Corporation $66,700,000 City of Forsyth, Montana Pollution Control Revenue Refunding Bonds (Avista Corporation Colstrip Project) Series 2010A dated as of December 1, 2010.</t>
  </si>
  <si>
    <t>Trust Indenture between City of Forsyth, and the Bank of New York Mellon Trust Company, N.A., as Trustee, $66,700,000 City of Forsyth, Montana Pollution Control Revenue Refunding Bonds (Avista Corporation Colstrip Project) Series 2010A, dated as of December 1, 2010.</t>
  </si>
  <si>
    <t>4. 71</t>
  </si>
  <si>
    <t>Loan Agreement between City of Forsyth, Montana and Avista Corporation $17,000,000 City of Forsyth, Montana Pollution Control Revenue Refunding Bonds (Avista Corporation Colstrip Project) Series 2010B dated as of December 1, 2010.</t>
  </si>
  <si>
    <t>Trust Indenture between City of Forsyth, and the Bank of New York Mellon Trust Company, N.A., as Trustee, $17,000,000 City of Forsyth, Montana Pollution Control Revenue Refunding Bonds (Avista Corporation Colstrip Project) Series 2010B, dated as of December 1, 2010.</t>
  </si>
  <si>
    <t>4.7 3</t>
  </si>
  <si>
    <t>Restated Articles of Incorporation of Avista Corporation, as amended and restated June 6, 2012 (see Exhibit 3.1 herein).</t>
  </si>
  <si>
    <t>4.7 4</t>
  </si>
  <si>
    <t>Bylaws of Avista Corporation, as amended August 17, 2016 (see Exhibit 3.2 herein).</t>
  </si>
  <si>
    <t>4.7 5</t>
  </si>
  <si>
    <t>Description of the Registrant's Securities registered under Section 12 of the Securities Exchange Act of 1934.</t>
  </si>
  <si>
    <t>Credit Agreement, dated as of February 11, 2011, among Avista Corporation, the Banks Party hereto, The Bank of New York Mellon, Keybank National Association, and U.S. Bank National Association, as Co-Documentation Agents, Wells Fargo Bank National Association as Syndication Agent and an Issuing Bank, and Union Bank N.A. as Administrative Agent and an Issuing Bank.</t>
  </si>
  <si>
    <t>Second Amendment to Credit Agreement, dated as of April 18, 2014, among Avista Corporation, Wells Fargo Bank, National Association, as an Issuing Bank, Union Bank, N.A. as Administrative Agent and an Issuing Bank, and the financial institutions identified hereof as Continuing Lenders and Exiting Lender.</t>
  </si>
  <si>
    <t>Bond Delivery Agreement, dated as of April 18, 2014, between Avista Corporation and Union Bank, N.A.</t>
  </si>
  <si>
    <t>First Amendment and Waiver Thereunder, dated as of December 14, 2011, to the Credit Agreement dated as of February 11, 2011, among Avista Corporation, the Banks Party hereto, Wells Fargo Bank National Association as an Issuing Bank, and Union Bank N.A. as Administrative Agent and an Issuing Bank.</t>
  </si>
  <si>
    <t>(with 2002 Form 10-K)</t>
  </si>
  <si>
    <t>10(b)-3</t>
  </si>
  <si>
    <t>Priest Rapids Project Product Sales Contract executed by Public Utility District No. 2 of Grant County, Washington and Avista Corporation dated December 12, 2001 (effective November 1, 2005 for the Priest Rapids Development and November 1, 2009 for the Wanapum Development).</t>
  </si>
  <si>
    <t>10(b)-4</t>
  </si>
  <si>
    <t>Priest Rapids Project Reasonable Portion Power Sales Contract executed by Public Utility District No. 2 of Grant County, Washington and Avista Corporation dated December 12, 2001 (effective November 1, 2005 for the Priest Rapids Development and November 1, 2009 for the Wanapum Development).</t>
  </si>
  <si>
    <t>10(b)-5</t>
  </si>
  <si>
    <t>Additional Product Sales Agreement (Priest Rapids Project) executed by Public Utility District No. 2 of Grant County, Washington and Avista Corporation dated December 12, 2001 (effective November 1, 2005 for the Priest Rapids Development and November 1, 2009 for the Wanapum Development).</t>
  </si>
  <si>
    <t>5(g)</t>
  </si>
  <si>
    <t>Power Sales Contract (Wells Project) with Public Utility District No. 1 of Douglas County, Washington, dated as of September 18, 1963.*</t>
  </si>
  <si>
    <t>5(g)-1</t>
  </si>
  <si>
    <t>Amendment to Power Sales Contract (Wells Project) with Public Utility District No. 1 of Douglas County, Washington, dated as of February 9, 1965.*</t>
  </si>
  <si>
    <t>5(h)</t>
  </si>
  <si>
    <t>Reserved Share Power Sales Contract (Wells Project) with Public Utility District No. 1 of Douglas County, Washington, dated as of September 18, 1963.*</t>
  </si>
  <si>
    <t>5(h)-1</t>
  </si>
  <si>
    <t>Amendment to Reserved Share Power Sales Contract (Wells Project) with Public Utility District No. 1 of Douglas County, Washington, dated as of February 9, 1965.*</t>
  </si>
  <si>
    <t>(with September 30, 1985 Form 10-Q)</t>
  </si>
  <si>
    <t>Settlement Agreement and Covenant Not to Sue executed by the United States Department of Energy acting by and through the Bonneville Power Administration and the Company, dated as of September 17, 1985, describing the settlement of Project 3 litigation.*</t>
  </si>
  <si>
    <t>(with 1981 Form 10-K)</t>
  </si>
  <si>
    <t>10(s)-7</t>
  </si>
  <si>
    <t>Ownership and Operation Agreement for Colstrip Units No. 3 &amp; 4, dated as of May 6, 1981.*</t>
  </si>
  <si>
    <t>(with 2019 Form 10-K)</t>
  </si>
  <si>
    <t>Avista Corporation Executive Deferral Plan (2020 Component). (3)(5)</t>
  </si>
  <si>
    <t>Avista Corporation Supplemental Executive Retirement Plan (Post-2004 Component, Amended in 2018). (3)(6)</t>
  </si>
  <si>
    <t>(with 1992 Form 10-K)</t>
  </si>
  <si>
    <t>10(t)-11</t>
  </si>
  <si>
    <t>The Company’s Unfunded Supplemental Executive Disability Plan. (3)*</t>
  </si>
  <si>
    <t>(with 2007 Form 10-K)</t>
  </si>
  <si>
    <t>Income Continuation Plan of the Company. (3)</t>
  </si>
  <si>
    <t>(with 2018 Form 10-K)</t>
  </si>
  <si>
    <t>Avista Corporation Long-Term Incentive Plan. (3)</t>
  </si>
  <si>
    <t>(with 2010 Form 10-K)</t>
  </si>
  <si>
    <t>Avista Corporation Performance Award Plan Summary. (3)</t>
  </si>
  <si>
    <t>Avista Corporation Performance Award Agreement 2019. (3)</t>
  </si>
  <si>
    <t>(with 2020 Form 10-K)</t>
  </si>
  <si>
    <t>Avista Corporation Performance Award Agreement 2020. (3)</t>
  </si>
  <si>
    <t>Avista Corporation Performance Award Agreement 2021. (3)</t>
  </si>
  <si>
    <t>Avista Corporation Officer Incentive Plan. (3)</t>
  </si>
  <si>
    <t>10.2 4</t>
  </si>
  <si>
    <t>(with Form 8-K dated August 13, 2008)</t>
  </si>
  <si>
    <t>Employment Agreement between the Company and Mark T. Thies in the form of a Letter of Employment. (3)</t>
  </si>
  <si>
    <t>10.2 5</t>
  </si>
  <si>
    <t>(with September 30, 2019 Form 10-Q)</t>
  </si>
  <si>
    <t>Form of Change of Control Plan between the Company and its Executive Officers. (3)(7)</t>
  </si>
  <si>
    <t>10.2 6</t>
  </si>
  <si>
    <t>Avista Corporation Non-Employee Director Compensation.</t>
  </si>
  <si>
    <t>10.2 7</t>
  </si>
  <si>
    <t>(with Form 8-K dated April 6, 2020)</t>
  </si>
  <si>
    <t>Credit Agreement, dated as of April 6, 2020, among Avista Corporation, U.S. Bank National Association, as Lender and Administrative Agent, and CoBank, ACB, as Lender</t>
  </si>
  <si>
    <t>Subsidiaries of Registrant.</t>
  </si>
  <si>
    <t>Consent of Independent Registered Public Accounting Firm.</t>
  </si>
  <si>
    <t>Certification of Chief Executive Officer (Pursuant to 18 U.S.C. Section 1350, as Adopted Pursuant to Section 302 of the Sarbanes-Oxley Act of 2002).</t>
  </si>
  <si>
    <t>Certification of Chief Financial Officer (Pursuant to 18 U.S.C. Section 1350, as Adopted Pursuant to Section 302 of the Sarbanes-Oxley Act of 2002).</t>
  </si>
  <si>
    <t>Certification of Corporate Officers (Pursuant to 18 U.S.C. Section 1350, as Adopted Pursuant to Section 906 of the Sarbanes-Oxley Act of 2002).</t>
  </si>
  <si>
    <t>Percentile Ranking Methodology:</t>
  </si>
  <si>
    <t>Company Ranking</t>
  </si>
  <si>
    <t>TSR</t>
  </si>
  <si>
    <t>Percentile Rank</t>
  </si>
  <si>
    <t>63.6%</t>
  </si>
  <si>
    <t>62.8%</t>
  </si>
  <si>
    <t>92.8%</t>
  </si>
  <si>
    <t>11 (ABC Corp)</t>
  </si>
  <si>
    <t>32.0%</t>
  </si>
  <si>
    <t>28.5%</t>
  </si>
  <si>
    <t>12(XYZ Corp)</t>
  </si>
  <si>
    <t>10.0%</t>
  </si>
  <si>
    <t>21.4%</t>
  </si>
  <si>
    <t>4.4%</t>
  </si>
  <si>
    <t>7.1%</t>
  </si>
  <si>
    <t>-11.6%</t>
  </si>
  <si>
    <t>0.0%</t>
  </si>
  <si>
    <t>General Assumptions:</t>
  </si>
  <si>
    <t>Date</t>
  </si>
  <si>
    <t>Closing Price</t>
  </si>
  <si>
    <t>12/29/2017</t>
  </si>
  <si>
    <t>12/31/2020</t>
  </si>
  <si>
    <t>12/28/2017</t>
  </si>
  <si>
    <t>12/30/2020</t>
  </si>
  <si>
    <t>12/27/2017</t>
  </si>
  <si>
    <t>12/29/2020</t>
  </si>
  <si>
    <t>12/26/2017</t>
  </si>
  <si>
    <t>12/28/2020</t>
  </si>
  <si>
    <t>12/22/2017</t>
  </si>
  <si>
    <t>12/24/2020</t>
  </si>
  <si>
    <t>12/21/2017</t>
  </si>
  <si>
    <t>12/23/2020</t>
  </si>
  <si>
    <t>12/20/2017</t>
  </si>
  <si>
    <t>12/22/2020</t>
  </si>
  <si>
    <t>12/19/2017</t>
  </si>
  <si>
    <t>12/21/2020</t>
  </si>
  <si>
    <t>12/18/2017</t>
  </si>
  <si>
    <t>12/18/2020</t>
  </si>
  <si>
    <t>12/15/2017</t>
  </si>
  <si>
    <t>12/17/2020</t>
  </si>
  <si>
    <t>12/14/2017</t>
  </si>
  <si>
    <t>12/16/2020</t>
  </si>
  <si>
    <t>12/13/2017</t>
  </si>
  <si>
    <t>12/15/2020</t>
  </si>
  <si>
    <t>12/12/2017</t>
  </si>
  <si>
    <t>12/14/2020</t>
  </si>
  <si>
    <t>12/11/2017</t>
  </si>
  <si>
    <t>12/11/2020</t>
  </si>
  <si>
    <t>12/8/2017</t>
  </si>
  <si>
    <t>12/10/2020</t>
  </si>
  <si>
    <t>12/7/2017</t>
  </si>
  <si>
    <t>12/9/2020</t>
  </si>
  <si>
    <t>12/6/2017</t>
  </si>
  <si>
    <t>12/8/2020</t>
  </si>
  <si>
    <t>12/5/2017</t>
  </si>
  <si>
    <t>12/7/2020</t>
  </si>
  <si>
    <t>12/4/2017</t>
  </si>
  <si>
    <t>12/4/2020</t>
  </si>
  <si>
    <t>12/1/2017</t>
  </si>
  <si>
    <t>12/3/2020</t>
  </si>
  <si>
    <t>Average</t>
  </si>
  <si>
    <t>Dividend</t>
  </si>
  <si>
    <t>Daily TSR</t>
  </si>
  <si>
    <t>11/19/2019</t>
  </si>
  <si>
    <t>NA</t>
  </si>
  <si>
    <t>11/20/2019</t>
  </si>
  <si>
    <t>0.5911%*</t>
  </si>
  <si>
    <t>11/21/2019</t>
  </si>
  <si>
    <t>(0.5609%)</t>
  </si>
  <si>
    <t>11/22/2019</t>
  </si>
  <si>
    <t>(0.5190%)</t>
  </si>
  <si>
    <t>11/25/2019</t>
  </si>
  <si>
    <t>0.8392%</t>
  </si>
  <si>
    <t>11/26/2019</t>
  </si>
  <si>
    <t>0.2427%</t>
  </si>
  <si>
    <t>Cumulative TSR 11/19/2019 to 11/26/2019</t>
  </si>
  <si>
    <t>0.5978%</t>
  </si>
  <si>
    <t>2021-2023 Performance Period</t>
  </si>
  <si>
    <t>3-Year CEPS</t>
  </si>
  <si>
    <t>Payout Factor</t>
  </si>
  <si>
    <t>Maximum</t>
  </si>
  <si>
    <t>200%</t>
  </si>
  <si>
    <t>Target</t>
  </si>
  <si>
    <t>Threshold</t>
  </si>
  <si>
    <t>40%</t>
  </si>
  <si>
    <t>&lt;$6.35</t>
  </si>
  <si>
    <t>Payout Factor (% of Target)</t>
  </si>
  <si>
    <t>Target Number of Performance Awards Granted</t>
  </si>
  <si>
    <t>Number of Common Stocks Issued</t>
  </si>
  <si>
    <t>87.5%</t>
  </si>
  <si>
    <t>X</t>
  </si>
  <si>
    <t>CEPS</t>
  </si>
  <si>
    <t>125%</t>
  </si>
  <si>
    <t>106.3%</t>
  </si>
  <si>
    <t>Incentive Targets for 2021:</t>
  </si>
  <si>
    <t>Earnings Per Share</t>
  </si>
  <si>
    <t>O&amp;M Cost per Customer</t>
  </si>
  <si>
    <t>Customer Satisfaction Rating</t>
  </si>
  <si>
    <t>Reliability Index</t>
  </si>
  <si>
    <t>Average Response Time Minutes</t>
  </si>
  <si>
    <t>Non Regulated Activity</t>
  </si>
  <si>
    <t>% of Total Opportunity</t>
  </si>
  <si>
    <t>55%</t>
  </si>
  <si>
    <t>20%</t>
  </si>
  <si>
    <t>8%</t>
  </si>
  <si>
    <t>4%</t>
  </si>
  <si>
    <t>5%</t>
  </si>
  <si>
    <t>Threshold 50%</t>
  </si>
  <si>
    <t>Target 100%</t>
  </si>
  <si>
    <t>&lt;55 Min</t>
  </si>
  <si>
    <t>≥ 2  milestones achieved</t>
  </si>
  <si>
    <t>Maximum 172%</t>
  </si>
  <si>
    <t>Maximum 150%</t>
  </si>
  <si>
    <t>Exceptions to Eligibility and Circumstances for Proration</t>
  </si>
  <si>
    <t>Metric</t>
  </si>
  <si>
    <t>Target Opportunity</t>
  </si>
  <si>
    <t>Metric Allocation</t>
  </si>
  <si>
    <t>Maximum Results</t>
  </si>
  <si>
    <t>Maximum % Allowed</t>
  </si>
  <si>
    <t>Maximum Dollar Value</t>
  </si>
  <si>
    <t>Net Income</t>
  </si>
  <si>
    <t>60%</t>
  </si>
  <si>
    <t>166.666666%</t>
  </si>
  <si>
    <t>100.000000%</t>
  </si>
  <si>
    <t>Over Payment</t>
  </si>
  <si>
    <t>166.670000%</t>
  </si>
  <si>
    <t>100.002000%</t>
  </si>
  <si>
    <t>Example Award Calculation:</t>
  </si>
  <si>
    <t>Non-CEO Average Earnings = $314,335 Average Target Opportunity = 48% or $150,881</t>
  </si>
  <si>
    <t>Goal</t>
  </si>
  <si>
    <t>Opportunity</t>
  </si>
  <si>
    <t>Weighting</t>
  </si>
  <si>
    <t>% Results</t>
  </si>
  <si>
    <t>Consolidated EPS</t>
  </si>
  <si>
    <t>x</t>
  </si>
  <si>
    <t>Cost per Customer</t>
  </si>
  <si>
    <t>148.6468%</t>
  </si>
  <si>
    <t>Customer  Satisfaction</t>
  </si>
  <si>
    <t>Reliability</t>
  </si>
  <si>
    <t>Response Time</t>
  </si>
  <si>
    <t>Non-Regulated</t>
  </si>
  <si>
    <t>Total Payout = $220,883  or  146.4% of Target</t>
  </si>
  <si>
    <t>Pay Period Schedule for 2021:</t>
  </si>
  <si>
    <t>Pay Period</t>
  </si>
  <si>
    <t>Date Range</t>
  </si>
  <si>
    <t>Pay Date</t>
  </si>
  <si>
    <t>12/21/20 – 01/03/2021</t>
  </si>
  <si>
    <t>1/8</t>
  </si>
  <si>
    <t>6/21 – 7/4</t>
  </si>
  <si>
    <t>7/9</t>
  </si>
  <si>
    <t>1/4 – 1/17</t>
  </si>
  <si>
    <t>1/22</t>
  </si>
  <si>
    <t>7/5 – 7/18</t>
  </si>
  <si>
    <t>7/23</t>
  </si>
  <si>
    <t>1/18 – 1/31</t>
  </si>
  <si>
    <t>2/5</t>
  </si>
  <si>
    <t>7/19 – 8/1</t>
  </si>
  <si>
    <t>8/6</t>
  </si>
  <si>
    <t>2/1 – 2/14</t>
  </si>
  <si>
    <t>2/19</t>
  </si>
  <si>
    <t>8/2 – 8/15</t>
  </si>
  <si>
    <t>8/20</t>
  </si>
  <si>
    <t>2/15 – 2/28</t>
  </si>
  <si>
    <t>3/5</t>
  </si>
  <si>
    <t>8/16 – 8/29</t>
  </si>
  <si>
    <t>9/3</t>
  </si>
  <si>
    <t>3/1 – 3/14</t>
  </si>
  <si>
    <t>3/19</t>
  </si>
  <si>
    <t>8/30 – 9/12</t>
  </si>
  <si>
    <t>9/17</t>
  </si>
  <si>
    <t>3/15 – 3/28</t>
  </si>
  <si>
    <t>4/2</t>
  </si>
  <si>
    <t>9/13 – 9/26</t>
  </si>
  <si>
    <t>10/1</t>
  </si>
  <si>
    <t>3/29 – 4/11</t>
  </si>
  <si>
    <t>4/16</t>
  </si>
  <si>
    <t>9/27 – 10/10</t>
  </si>
  <si>
    <t>10/15</t>
  </si>
  <si>
    <t>4/12 – 4/25</t>
  </si>
  <si>
    <t>4/30</t>
  </si>
  <si>
    <t>10/11 – 10/24</t>
  </si>
  <si>
    <t>10/29</t>
  </si>
  <si>
    <t>4/26 – 5/9</t>
  </si>
  <si>
    <t>5/14</t>
  </si>
  <si>
    <t>10/25 – 11/7</t>
  </si>
  <si>
    <t>11/12</t>
  </si>
  <si>
    <t>5/10 – 5/23</t>
  </si>
  <si>
    <t>5/28</t>
  </si>
  <si>
    <t>11/8 – 11/21</t>
  </si>
  <si>
    <t>11/26</t>
  </si>
  <si>
    <t>5/24 – 6/6</t>
  </si>
  <si>
    <t>6/11</t>
  </si>
  <si>
    <t>11/22 – 12/5</t>
  </si>
  <si>
    <t>12/10</t>
  </si>
  <si>
    <t>6/7 – 6/20</t>
  </si>
  <si>
    <t>6/25</t>
  </si>
  <si>
    <t>12/6 – 12/19</t>
  </si>
  <si>
    <t>12/23</t>
  </si>
  <si>
    <t>Pay Period Schedule</t>
  </si>
  <si>
    <t>EE #1</t>
  </si>
  <si>
    <t>EE #2</t>
  </si>
  <si>
    <t>EE #3</t>
  </si>
  <si>
    <t>Total Pay Periods</t>
  </si>
  <si>
    <t>Regular Earnings:</t>
  </si>
  <si>
    <t>Earnings Type</t>
  </si>
  <si>
    <t>Earnings Codes</t>
  </si>
  <si>
    <t>Regular</t>
  </si>
  <si>
    <t>01, 02, 32, 32B</t>
  </si>
  <si>
    <t>1.5x Overtime</t>
  </si>
  <si>
    <t>04, 21, 23, 76, 78, 83</t>
  </si>
  <si>
    <t>Light Duty</t>
  </si>
  <si>
    <t>Swing Shift</t>
  </si>
  <si>
    <t>Alternative/dual</t>
  </si>
  <si>
    <t>Relief Pay</t>
  </si>
  <si>
    <t>Retro Pay</t>
  </si>
  <si>
    <t>One Leave/PTO</t>
  </si>
  <si>
    <t>10, 14, 14B, 15, 16, 16PFM, 34C, 61</t>
  </si>
  <si>
    <t>Short-term Disability 100% &amp; 60%</t>
  </si>
  <si>
    <t>18, 80</t>
  </si>
  <si>
    <t>Workers Compensation</t>
  </si>
  <si>
    <t>19, 19A, 85, 85C, 86, 87, 88</t>
  </si>
  <si>
    <t>Holiday</t>
  </si>
  <si>
    <t>25, 26, 75</t>
  </si>
  <si>
    <t>Jury Duty</t>
  </si>
  <si>
    <t>Military Pay</t>
  </si>
  <si>
    <t>36, 36C</t>
  </si>
  <si>
    <t>Elements of Director Compensation</t>
  </si>
  <si>
    <t>Pay Element</t>
  </si>
  <si>
    <t>2021 Compensation</t>
  </si>
  <si>
    <t>Annual Retainer (cash and stock)</t>
  </si>
  <si>
    <t>Board Members: (Directors receive an annual retainer of $190,000, with $110,000 automatically paid in stock. Directors have the option of taking the remaining $80,000 in cash, stock or a combination of both cash and stock.)</t>
  </si>
  <si>
    <t>Committee Chair Retainers (Cash)</t>
  </si>
  <si>
    <t>Audit Committee:</t>
  </si>
  <si>
    <t>Compensation Committee:</t>
  </si>
  <si>
    <t>Environmental Committee:</t>
  </si>
  <si>
    <t>Finance Committee:</t>
  </si>
  <si>
    <t>Governance Committee:</t>
  </si>
  <si>
    <t>Lead Director:</t>
  </si>
  <si>
    <t>Non-Executive Chairman:</t>
  </si>
  <si>
    <t>Meeting Fees (Cash)</t>
  </si>
  <si>
    <t>Board and Committee Meetings</t>
  </si>
  <si>
    <t>SUBSIDIARIES OF REGISTRANT</t>
  </si>
  <si>
    <t>Subsidiary</t>
  </si>
  <si>
    <t>State or Country of Incorporation</t>
  </si>
  <si>
    <t>Avista Capital, Inc.</t>
  </si>
  <si>
    <t>Avista Development, Inc.</t>
  </si>
  <si>
    <t>Avista Edge, Inc.</t>
  </si>
  <si>
    <t>Avista Northwest Resources, LLC</t>
  </si>
  <si>
    <t>Pentzer Corporation</t>
  </si>
  <si>
    <t>Pentzer Venture Holding II, Inc.</t>
  </si>
  <si>
    <t>Avista Capital II</t>
  </si>
  <si>
    <t>Delaware</t>
  </si>
  <si>
    <t>Courtyard Office Center, LLC</t>
  </si>
  <si>
    <t>Alaska Energy and Resources Company</t>
  </si>
  <si>
    <t>Alaska</t>
  </si>
  <si>
    <t>AJT Mining Properties, Inc.</t>
  </si>
  <si>
    <t>Snettisham Electric Company</t>
  </si>
  <si>
    <t>Salix, Inc.</t>
  </si>
  <si>
    <t>University Development Company, LLC</t>
  </si>
  <si>
    <t>CERTIFICATION</t>
  </si>
  <si>
    <t>Date:</t>
  </si>
  <si>
    <t>February 22, 2022</t>
  </si>
  <si>
    <t>/s/    Dennis P. Vermillion</t>
  </si>
  <si>
    <t>President and Chief Executive Officer</t>
  </si>
  <si>
    <t>(Principal Executive Officer)</t>
  </si>
  <si>
    <t>/s/    Mark T. Thies</t>
  </si>
  <si>
    <t>Executive Vice President,</t>
  </si>
  <si>
    <t>Chief Financial Officer, and Treasurer</t>
  </si>
  <si>
    <t>(Principal Financial Officer)</t>
  </si>
  <si>
    <t>CERTIFICATION OF CORPORATE OFFICERS</t>
  </si>
</sst>
</file>

<file path=xl/styles.xml><?xml version="1.0" encoding="utf-8"?>
<styleSheet xmlns="http://schemas.openxmlformats.org/spreadsheetml/2006/main">
  <numFmts count="9">
    <numFmt numFmtId="164" formatCode="General"/>
    <numFmt numFmtId="165" formatCode="#,##0"/>
    <numFmt numFmtId="166" formatCode="#,##0.00"/>
    <numFmt numFmtId="167" formatCode="_(\$* #,##0_);_(\$* \(#,##0\);_(\$* \-_);_(@_)"/>
    <numFmt numFmtId="168" formatCode="\(#,##0_);[RED]\(#,##0\)"/>
    <numFmt numFmtId="169" formatCode="_(\$* #,##0.00_);_(\$* \(#,##0.00\);_(\$* \-??_);_(@_)"/>
    <numFmt numFmtId="170" formatCode="&quot;($&quot;#,##0_);[RED]&quot;($&quot;#,##0\)"/>
    <numFmt numFmtId="171" formatCode="&quot;($&quot;#,##0.00_);[RED]&quot;($&quot;#,##0.00\)"/>
    <numFmt numFmtId="172"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8">
    <xf numFmtId="164" fontId="0" fillId="0" borderId="0" xfId="0" applyAlignment="1">
      <alignment/>
    </xf>
    <xf numFmtId="164" fontId="2" fillId="0" borderId="0" xfId="0" applyFont="1" applyBorder="1" applyAlignment="1">
      <alignment/>
    </xf>
    <xf numFmtId="165" fontId="0" fillId="0" borderId="0" xfId="0" applyNumberFormat="1" applyAlignment="1">
      <alignment horizontal="right"/>
    </xf>
    <xf numFmtId="166" fontId="0" fillId="0" borderId="0" xfId="0" applyNumberFormat="1" applyAlignment="1">
      <alignment/>
    </xf>
    <xf numFmtId="164" fontId="0" fillId="0" borderId="0" xfId="0" applyFont="1" applyAlignment="1">
      <alignment horizontal="right"/>
    </xf>
    <xf numFmtId="164" fontId="0" fillId="0" borderId="0" xfId="0" applyFont="1" applyAlignment="1">
      <alignment horizontal="center"/>
    </xf>
    <xf numFmtId="164" fontId="0" fillId="0" borderId="0" xfId="0" applyFont="1" applyBorder="1" applyAlignment="1">
      <alignment horizontal="center"/>
    </xf>
    <xf numFmtId="164" fontId="2" fillId="0" borderId="0" xfId="0" applyFont="1" applyAlignment="1">
      <alignment/>
    </xf>
    <xf numFmtId="164" fontId="0" fillId="0" borderId="0" xfId="0" applyBorder="1" applyAlignment="1">
      <alignment horizontal="right"/>
    </xf>
    <xf numFmtId="167" fontId="0" fillId="0" borderId="0" xfId="0" applyNumberFormat="1" applyBorder="1" applyAlignment="1">
      <alignment horizontal="right"/>
    </xf>
    <xf numFmtId="168" fontId="0" fillId="0" borderId="0" xfId="0" applyNumberFormat="1" applyAlignment="1">
      <alignment horizontal="right"/>
    </xf>
    <xf numFmtId="166" fontId="0" fillId="0" borderId="0" xfId="0" applyNumberFormat="1" applyAlignment="1">
      <alignment horizontal="right"/>
    </xf>
    <xf numFmtId="169" fontId="0" fillId="0" borderId="0" xfId="0" applyNumberFormat="1" applyBorder="1" applyAlignment="1">
      <alignment horizontal="right"/>
    </xf>
    <xf numFmtId="164" fontId="0" fillId="0" borderId="0" xfId="0" applyFont="1" applyBorder="1" applyAlignment="1">
      <alignment horizontal="center" wrapText="1"/>
    </xf>
    <xf numFmtId="170" fontId="0" fillId="0" borderId="0" xfId="0" applyNumberFormat="1" applyBorder="1" applyAlignment="1">
      <alignment horizontal="right"/>
    </xf>
    <xf numFmtId="164" fontId="0" fillId="0" borderId="0" xfId="0" applyFont="1" applyAlignment="1">
      <alignment horizontal="center" wrapText="1"/>
    </xf>
    <xf numFmtId="171" fontId="0" fillId="0" borderId="0" xfId="0" applyNumberFormat="1" applyBorder="1" applyAlignment="1">
      <alignment horizontal="right"/>
    </xf>
    <xf numFmtId="172" fontId="0" fillId="0" borderId="0" xfId="0" applyNumberFormat="1" applyAlignment="1">
      <alignment horizontal="right"/>
    </xf>
    <xf numFmtId="164" fontId="0" fillId="0" borderId="0" xfId="0" applyFont="1" applyAlignment="1">
      <alignment wrapText="1"/>
    </xf>
    <xf numFmtId="164" fontId="2" fillId="0" borderId="0" xfId="0" applyFont="1" applyBorder="1" applyAlignment="1">
      <alignment horizontal="center"/>
    </xf>
    <xf numFmtId="164" fontId="2" fillId="0" borderId="0" xfId="0" applyFont="1" applyAlignment="1">
      <alignment wrapText="1"/>
    </xf>
    <xf numFmtId="164" fontId="2" fillId="0" borderId="0" xfId="0" applyFont="1" applyBorder="1" applyAlignment="1">
      <alignment horizontal="center" wrapText="1"/>
    </xf>
    <xf numFmtId="165" fontId="0" fillId="0" borderId="0" xfId="0" applyNumberFormat="1" applyAlignment="1">
      <alignment horizontal="center"/>
    </xf>
    <xf numFmtId="168" fontId="0" fillId="0" borderId="0" xfId="0" applyNumberFormat="1" applyAlignment="1">
      <alignment horizontal="center"/>
    </xf>
    <xf numFmtId="164" fontId="0" fillId="0" borderId="0" xfId="0" applyFont="1" applyAlignment="1">
      <alignment horizontal="right" wrapText="1"/>
    </xf>
    <xf numFmtId="164" fontId="0" fillId="0" borderId="0" xfId="0" applyBorder="1" applyAlignment="1">
      <alignment/>
    </xf>
    <xf numFmtId="165" fontId="0" fillId="0" borderId="0" xfId="0" applyNumberFormat="1" applyBorder="1" applyAlignment="1">
      <alignment horizontal="right"/>
    </xf>
    <xf numFmtId="164" fontId="0" fillId="0" borderId="0" xfId="0" applyFont="1" applyBorder="1" applyAlignment="1">
      <alignment/>
    </xf>
    <xf numFmtId="168" fontId="0" fillId="0" borderId="0" xfId="0" applyNumberFormat="1" applyAlignment="1">
      <alignment/>
    </xf>
    <xf numFmtId="165" fontId="0" fillId="0" borderId="0" xfId="0" applyNumberFormat="1" applyAlignment="1">
      <alignment/>
    </xf>
    <xf numFmtId="166" fontId="0" fillId="0" borderId="0" xfId="0" applyNumberFormat="1" applyAlignment="1">
      <alignment horizontal="center"/>
    </xf>
    <xf numFmtId="164" fontId="2" fillId="0" borderId="0" xfId="0" applyFont="1" applyAlignment="1">
      <alignment horizontal="center"/>
    </xf>
    <xf numFmtId="169" fontId="0" fillId="0" borderId="0" xfId="0" applyNumberFormat="1" applyAlignment="1">
      <alignment horizontal="center"/>
    </xf>
    <xf numFmtId="165" fontId="2" fillId="0" borderId="0" xfId="0" applyNumberFormat="1" applyFont="1" applyAlignment="1">
      <alignment horizontal="center"/>
    </xf>
    <xf numFmtId="164" fontId="0" fillId="0" borderId="0" xfId="0" applyBorder="1" applyAlignment="1">
      <alignment horizontal="center"/>
    </xf>
    <xf numFmtId="169" fontId="2" fillId="0" borderId="0" xfId="0" applyNumberFormat="1" applyFont="1" applyAlignment="1">
      <alignment horizontal="center"/>
    </xf>
    <xf numFmtId="165" fontId="2" fillId="0" borderId="0" xfId="0" applyNumberFormat="1" applyFont="1" applyBorder="1" applyAlignment="1">
      <alignment horizontal="center"/>
    </xf>
    <xf numFmtId="167" fontId="2"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styles" Target="styles.xml" /><Relationship Id="rId120" Type="http://schemas.openxmlformats.org/officeDocument/2006/relationships/sharedStrings" Target="sharedStrings.xml" /><Relationship Id="rId1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30"/>
  <sheetViews>
    <sheetView tabSelected="1" workbookViewId="0" topLeftCell="A1">
      <selection activeCell="A1" sqref="A1"/>
    </sheetView>
  </sheetViews>
  <sheetFormatPr defaultColWidth="8.00390625" defaultRowHeight="15"/>
  <cols>
    <col min="1" max="1" width="10.7109375" style="0" customWidth="1"/>
    <col min="2" max="2" width="8.7109375" style="0" customWidth="1"/>
    <col min="3" max="3" width="94.8515625" style="0" customWidth="1"/>
    <col min="4" max="4" width="10.7109375" style="0" customWidth="1"/>
    <col min="5" max="16384" width="8.7109375" style="0" customWidth="1"/>
  </cols>
  <sheetData>
    <row r="2" spans="1:6" ht="15">
      <c r="A2" s="1" t="s">
        <v>0</v>
      </c>
      <c r="B2" s="1"/>
      <c r="C2" s="1"/>
      <c r="D2" s="1"/>
      <c r="E2" s="1"/>
      <c r="F2" s="1"/>
    </row>
    <row r="5" spans="3:4" ht="15">
      <c r="C5" t="s">
        <v>1</v>
      </c>
      <c r="D5" s="2">
        <v>118</v>
      </c>
    </row>
    <row r="6" spans="3:4" ht="15">
      <c r="C6" t="s">
        <v>2</v>
      </c>
      <c r="D6" s="2">
        <v>119</v>
      </c>
    </row>
    <row r="7" spans="3:4" ht="15">
      <c r="C7" t="s">
        <v>3</v>
      </c>
      <c r="D7" s="2">
        <v>120</v>
      </c>
    </row>
    <row r="8" spans="3:4" ht="15">
      <c r="C8" t="s">
        <v>4</v>
      </c>
      <c r="D8" s="2">
        <v>121</v>
      </c>
    </row>
    <row r="9" spans="3:4" ht="15">
      <c r="C9" t="s">
        <v>5</v>
      </c>
      <c r="D9" s="2">
        <v>125</v>
      </c>
    </row>
    <row r="10" spans="3:4" ht="15">
      <c r="C10" t="s">
        <v>6</v>
      </c>
      <c r="D10" s="2">
        <v>125</v>
      </c>
    </row>
    <row r="11" spans="3:4" ht="15">
      <c r="C11" t="s">
        <v>7</v>
      </c>
      <c r="D11" s="2">
        <v>126</v>
      </c>
    </row>
    <row r="12" spans="3:4" ht="15">
      <c r="C12" t="s">
        <v>8</v>
      </c>
      <c r="D12" s="2">
        <v>126</v>
      </c>
    </row>
    <row r="13" spans="3:4" ht="15">
      <c r="C13" t="s">
        <v>9</v>
      </c>
      <c r="D13" s="2">
        <v>130</v>
      </c>
    </row>
    <row r="14" spans="3:4" ht="15">
      <c r="C14" t="s">
        <v>10</v>
      </c>
      <c r="D14" s="2">
        <v>134</v>
      </c>
    </row>
    <row r="15" spans="3:4" ht="15">
      <c r="C15" t="s">
        <v>11</v>
      </c>
      <c r="D15" s="2">
        <v>135</v>
      </c>
    </row>
    <row r="16" spans="3:4" ht="15">
      <c r="C16" t="s">
        <v>12</v>
      </c>
      <c r="D16" s="2">
        <v>135</v>
      </c>
    </row>
    <row r="17" spans="1:4" ht="15">
      <c r="A17" s="3">
        <v>9</v>
      </c>
      <c r="C17" t="s">
        <v>13</v>
      </c>
      <c r="D17" s="4" t="s">
        <v>14</v>
      </c>
    </row>
    <row r="18" spans="1:4" ht="15">
      <c r="A18" t="s">
        <v>15</v>
      </c>
      <c r="C18" t="s">
        <v>16</v>
      </c>
      <c r="D18" s="2">
        <v>136</v>
      </c>
    </row>
    <row r="19" spans="1:4" ht="15">
      <c r="A19" t="s">
        <v>17</v>
      </c>
      <c r="C19" t="s">
        <v>18</v>
      </c>
      <c r="D19" s="2">
        <v>138</v>
      </c>
    </row>
    <row r="20" spans="1:4" ht="15">
      <c r="A20" t="s">
        <v>19</v>
      </c>
      <c r="C20" t="s">
        <v>20</v>
      </c>
      <c r="D20" s="2">
        <v>138</v>
      </c>
    </row>
    <row r="21" ht="15">
      <c r="C21" s="5" t="s">
        <v>21</v>
      </c>
    </row>
    <row r="22" spans="1:4" ht="15">
      <c r="A22" s="3">
        <v>10</v>
      </c>
      <c r="C22" t="s">
        <v>22</v>
      </c>
      <c r="D22" s="2">
        <v>139</v>
      </c>
    </row>
    <row r="23" spans="1:4" ht="15">
      <c r="A23" s="3">
        <v>11</v>
      </c>
      <c r="C23" t="s">
        <v>23</v>
      </c>
      <c r="D23" s="2">
        <v>141</v>
      </c>
    </row>
    <row r="24" spans="1:4" ht="15">
      <c r="A24" s="3">
        <v>12</v>
      </c>
      <c r="C24" t="s">
        <v>24</v>
      </c>
      <c r="D24" s="2">
        <v>141</v>
      </c>
    </row>
    <row r="25" spans="1:4" ht="15">
      <c r="A25" s="3">
        <v>13</v>
      </c>
      <c r="C25" t="s">
        <v>25</v>
      </c>
      <c r="D25" s="2">
        <v>142</v>
      </c>
    </row>
    <row r="26" spans="1:4" ht="15">
      <c r="A26" s="3">
        <v>14</v>
      </c>
      <c r="C26" t="s">
        <v>26</v>
      </c>
      <c r="D26" s="2">
        <v>142</v>
      </c>
    </row>
    <row r="27" ht="15">
      <c r="C27" s="5" t="s">
        <v>27</v>
      </c>
    </row>
    <row r="28" spans="1:4" ht="15">
      <c r="A28" s="3">
        <v>15</v>
      </c>
      <c r="C28" t="s">
        <v>28</v>
      </c>
      <c r="D28" s="2">
        <v>143</v>
      </c>
    </row>
    <row r="29" spans="3:4" ht="15">
      <c r="C29" t="s">
        <v>29</v>
      </c>
      <c r="D29" s="2">
        <v>144</v>
      </c>
    </row>
    <row r="30" spans="3:4" ht="15">
      <c r="C30" t="s">
        <v>30</v>
      </c>
      <c r="D30" s="2">
        <v>150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153</v>
      </c>
      <c r="B2" s="1"/>
      <c r="C2" s="1"/>
      <c r="D2" s="1"/>
      <c r="E2" s="1"/>
      <c r="F2" s="1"/>
    </row>
    <row r="5" spans="3:9" ht="15">
      <c r="C5" s="6" t="s">
        <v>154</v>
      </c>
      <c r="D5" s="6"/>
      <c r="E5" s="5"/>
      <c r="G5" s="6" t="s">
        <v>154</v>
      </c>
      <c r="H5" s="6"/>
      <c r="I5" s="5"/>
    </row>
    <row r="6" spans="3:9" ht="15">
      <c r="C6" s="6" t="s">
        <v>33</v>
      </c>
      <c r="D6" s="6"/>
      <c r="E6" s="5"/>
      <c r="F6" s="5"/>
      <c r="G6" s="6" t="s">
        <v>34</v>
      </c>
      <c r="H6" s="6"/>
      <c r="I6" s="5"/>
    </row>
    <row r="7" spans="1:8" ht="15">
      <c r="A7" t="s">
        <v>155</v>
      </c>
      <c r="C7" s="9">
        <v>13591</v>
      </c>
      <c r="D7" s="9"/>
      <c r="G7" s="9">
        <v>8166</v>
      </c>
      <c r="H7" s="9"/>
    </row>
    <row r="8" spans="1:8" ht="15">
      <c r="A8" t="s">
        <v>156</v>
      </c>
      <c r="D8" s="10">
        <v>-12500</v>
      </c>
      <c r="H8" s="10">
        <v>-10949</v>
      </c>
    </row>
    <row r="9" spans="1:8" ht="15">
      <c r="A9" t="s">
        <v>109</v>
      </c>
      <c r="C9" s="9">
        <v>1091</v>
      </c>
      <c r="D9" s="9"/>
      <c r="G9" s="14">
        <v>-2783</v>
      </c>
      <c r="H9" s="14"/>
    </row>
  </sheetData>
  <sheetProtection selectLockedCells="1" selectUnlockedCells="1"/>
  <mergeCells count="9">
    <mergeCell ref="A2:F2"/>
    <mergeCell ref="C5:D5"/>
    <mergeCell ref="G5:H5"/>
    <mergeCell ref="C6:D6"/>
    <mergeCell ref="G6:H6"/>
    <mergeCell ref="C7:D7"/>
    <mergeCell ref="G7:H7"/>
    <mergeCell ref="C9:D9"/>
    <mergeCell ref="G9:H9"/>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G2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6.7109375" style="0" customWidth="1"/>
    <col min="4" max="4" width="8.7109375" style="0" customWidth="1"/>
    <col min="5" max="5" width="10.7109375" style="0" customWidth="1"/>
    <col min="6" max="6" width="8.7109375" style="0" customWidth="1"/>
    <col min="7" max="7" width="100.8515625" style="0" customWidth="1"/>
    <col min="8" max="16384" width="8.7109375" style="0" customWidth="1"/>
  </cols>
  <sheetData>
    <row r="2" spans="1:6" ht="15">
      <c r="A2" s="1" t="s">
        <v>0</v>
      </c>
      <c r="B2" s="1"/>
      <c r="C2" s="1"/>
      <c r="D2" s="1"/>
      <c r="E2" s="1"/>
      <c r="F2" s="1"/>
    </row>
    <row r="5" spans="1:7" ht="15">
      <c r="A5" s="3">
        <v>4.49</v>
      </c>
      <c r="C5" t="s">
        <v>1052</v>
      </c>
      <c r="E5" s="3">
        <v>4.5</v>
      </c>
      <c r="G5" t="s">
        <v>1053</v>
      </c>
    </row>
    <row r="6" spans="1:7" ht="15">
      <c r="A6" s="3">
        <v>4.5</v>
      </c>
      <c r="C6" t="s">
        <v>1054</v>
      </c>
      <c r="E6" s="3">
        <v>4.1</v>
      </c>
      <c r="G6" t="s">
        <v>1055</v>
      </c>
    </row>
    <row r="7" spans="1:7" ht="15">
      <c r="A7" s="3">
        <v>4.51</v>
      </c>
      <c r="C7" t="s">
        <v>1056</v>
      </c>
      <c r="E7" s="3">
        <v>4.1</v>
      </c>
      <c r="G7" t="s">
        <v>1057</v>
      </c>
    </row>
    <row r="8" spans="1:7" ht="15">
      <c r="A8" s="3">
        <v>4.52</v>
      </c>
      <c r="C8" t="s">
        <v>1058</v>
      </c>
      <c r="E8" s="3">
        <v>4.1</v>
      </c>
      <c r="G8" t="s">
        <v>1059</v>
      </c>
    </row>
    <row r="9" spans="1:7" ht="15">
      <c r="A9" s="3">
        <v>4.53</v>
      </c>
      <c r="C9" t="s">
        <v>1060</v>
      </c>
      <c r="E9" s="3">
        <v>4.1</v>
      </c>
      <c r="G9" t="s">
        <v>1061</v>
      </c>
    </row>
    <row r="10" spans="1:7" ht="15">
      <c r="A10" s="3">
        <v>4.54</v>
      </c>
      <c r="C10" t="s">
        <v>1062</v>
      </c>
      <c r="E10" s="3">
        <v>4.1</v>
      </c>
      <c r="G10" t="s">
        <v>1063</v>
      </c>
    </row>
    <row r="11" spans="1:7" ht="15">
      <c r="A11" s="3">
        <v>4.55</v>
      </c>
      <c r="C11" t="s">
        <v>1064</v>
      </c>
      <c r="E11" s="3">
        <v>4.1</v>
      </c>
      <c r="G11" t="s">
        <v>1065</v>
      </c>
    </row>
    <row r="12" spans="1:7" ht="15">
      <c r="A12" s="3">
        <v>4.5600000000000005</v>
      </c>
      <c r="C12" t="s">
        <v>1066</v>
      </c>
      <c r="E12" s="3">
        <v>4.1</v>
      </c>
      <c r="G12" t="s">
        <v>1067</v>
      </c>
    </row>
    <row r="13" spans="1:7" ht="15">
      <c r="A13" s="3">
        <v>4.57</v>
      </c>
      <c r="C13" t="s">
        <v>1068</v>
      </c>
      <c r="E13" s="3">
        <v>4.1</v>
      </c>
      <c r="G13" t="s">
        <v>1069</v>
      </c>
    </row>
    <row r="14" spans="1:7" ht="15">
      <c r="A14" s="3">
        <v>4.58</v>
      </c>
      <c r="C14" t="s">
        <v>1070</v>
      </c>
      <c r="E14" s="3">
        <v>4.1</v>
      </c>
      <c r="G14" t="s">
        <v>1071</v>
      </c>
    </row>
    <row r="15" spans="1:7" ht="15">
      <c r="A15" s="3">
        <v>4.59</v>
      </c>
      <c r="C15" t="s">
        <v>1072</v>
      </c>
      <c r="E15" s="3">
        <v>4.1</v>
      </c>
      <c r="G15" t="s">
        <v>1073</v>
      </c>
    </row>
    <row r="16" spans="1:7" ht="15">
      <c r="A16" s="3">
        <v>4.6</v>
      </c>
      <c r="C16" t="s">
        <v>1074</v>
      </c>
      <c r="E16" s="3">
        <v>4.1</v>
      </c>
      <c r="G16" t="s">
        <v>1075</v>
      </c>
    </row>
    <row r="17" spans="1:7" ht="15">
      <c r="A17" s="3">
        <v>4.61</v>
      </c>
      <c r="C17" t="s">
        <v>1076</v>
      </c>
      <c r="E17" s="3">
        <v>4.1</v>
      </c>
      <c r="G17" t="s">
        <v>1077</v>
      </c>
    </row>
    <row r="18" spans="1:7" ht="15">
      <c r="A18" s="3">
        <v>4.62</v>
      </c>
      <c r="C18" t="s">
        <v>1078</v>
      </c>
      <c r="E18" t="s">
        <v>1079</v>
      </c>
      <c r="G18" t="s">
        <v>1080</v>
      </c>
    </row>
    <row r="19" spans="1:7" ht="15">
      <c r="A19" s="3">
        <v>4.63</v>
      </c>
      <c r="C19" t="s">
        <v>1081</v>
      </c>
      <c r="E19" s="3">
        <v>4.1</v>
      </c>
      <c r="G19" t="s">
        <v>1082</v>
      </c>
    </row>
    <row r="20" spans="1:7" ht="15">
      <c r="A20" s="3">
        <v>4.64</v>
      </c>
      <c r="C20" t="s">
        <v>1083</v>
      </c>
      <c r="E20" s="3">
        <v>4.1</v>
      </c>
      <c r="G20" t="s">
        <v>1084</v>
      </c>
    </row>
    <row r="21" spans="1:7" ht="15">
      <c r="A21" s="3">
        <v>4.65</v>
      </c>
      <c r="C21" t="s">
        <v>1085</v>
      </c>
      <c r="E21" s="3">
        <v>4.1</v>
      </c>
      <c r="G21" t="s">
        <v>1086</v>
      </c>
    </row>
    <row r="22" spans="1:7" ht="15">
      <c r="A22" s="3">
        <v>4.66</v>
      </c>
      <c r="C22" t="s">
        <v>1087</v>
      </c>
      <c r="E22" s="3">
        <v>4.1</v>
      </c>
      <c r="G22" t="s">
        <v>1088</v>
      </c>
    </row>
    <row r="23" spans="1:7" ht="15">
      <c r="A23" s="3">
        <v>4.67</v>
      </c>
      <c r="C23" t="s">
        <v>1089</v>
      </c>
      <c r="E23" t="s">
        <v>1090</v>
      </c>
      <c r="G23" t="s">
        <v>1091</v>
      </c>
    </row>
    <row r="24" spans="1:7" ht="15">
      <c r="A24" t="s">
        <v>1092</v>
      </c>
      <c r="C24" t="s">
        <v>1027</v>
      </c>
      <c r="E24" s="3">
        <v>4.5</v>
      </c>
      <c r="G24" t="s">
        <v>1093</v>
      </c>
    </row>
    <row r="25" spans="1:7" ht="15">
      <c r="A25" s="3">
        <v>4.69</v>
      </c>
      <c r="C25" t="s">
        <v>1052</v>
      </c>
      <c r="E25" s="3">
        <v>4.1</v>
      </c>
      <c r="G25" t="s">
        <v>1094</v>
      </c>
    </row>
    <row r="26" spans="1:7" ht="15">
      <c r="A26" s="3">
        <v>4.7</v>
      </c>
      <c r="C26" t="s">
        <v>1052</v>
      </c>
      <c r="E26" s="3">
        <v>4.3</v>
      </c>
      <c r="G26" t="s">
        <v>1095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G1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5.7109375" style="0" customWidth="1"/>
    <col min="4" max="4" width="8.7109375" style="0" customWidth="1"/>
    <col min="5" max="5" width="10.7109375" style="0" customWidth="1"/>
    <col min="6" max="6" width="8.7109375" style="0" customWidth="1"/>
    <col min="7" max="7" width="100.8515625" style="0" customWidth="1"/>
    <col min="8" max="16384" width="8.7109375" style="0" customWidth="1"/>
  </cols>
  <sheetData>
    <row r="2" spans="1:6" ht="15">
      <c r="A2" s="1" t="s">
        <v>0</v>
      </c>
      <c r="B2" s="1"/>
      <c r="C2" s="1"/>
      <c r="D2" s="1"/>
      <c r="E2" s="1"/>
      <c r="F2" s="1"/>
    </row>
    <row r="5" spans="1:7" ht="15">
      <c r="A5" t="s">
        <v>1096</v>
      </c>
      <c r="C5" t="s">
        <v>1052</v>
      </c>
      <c r="E5" s="3">
        <v>4.2</v>
      </c>
      <c r="G5" t="s">
        <v>1097</v>
      </c>
    </row>
    <row r="6" spans="1:7" ht="15">
      <c r="A6" s="3">
        <v>4.72</v>
      </c>
      <c r="C6" t="s">
        <v>1052</v>
      </c>
      <c r="E6" s="3">
        <v>4.4</v>
      </c>
      <c r="G6" t="s">
        <v>1098</v>
      </c>
    </row>
    <row r="7" spans="1:7" ht="15">
      <c r="A7" t="s">
        <v>1099</v>
      </c>
      <c r="C7" t="s">
        <v>937</v>
      </c>
      <c r="E7" s="3">
        <v>3.1</v>
      </c>
      <c r="G7" t="s">
        <v>1100</v>
      </c>
    </row>
    <row r="8" spans="1:7" ht="15">
      <c r="A8" t="s">
        <v>1101</v>
      </c>
      <c r="C8" t="s">
        <v>939</v>
      </c>
      <c r="E8" s="3">
        <v>3.2</v>
      </c>
      <c r="G8" t="s">
        <v>1102</v>
      </c>
    </row>
    <row r="9" spans="1:7" ht="15">
      <c r="A9" t="s">
        <v>1103</v>
      </c>
      <c r="C9" s="28">
        <v>-2</v>
      </c>
      <c r="G9" t="s">
        <v>1104</v>
      </c>
    </row>
    <row r="10" spans="1:7" ht="15">
      <c r="A10" s="3">
        <v>10.1</v>
      </c>
      <c r="C10" t="s">
        <v>1058</v>
      </c>
      <c r="E10" s="3">
        <v>10.1</v>
      </c>
      <c r="G10" t="s">
        <v>1105</v>
      </c>
    </row>
    <row r="11" spans="1:7" ht="15">
      <c r="A11" s="3">
        <v>10.2</v>
      </c>
      <c r="C11" t="s">
        <v>1068</v>
      </c>
      <c r="E11" s="3">
        <v>10.1</v>
      </c>
      <c r="G11" t="s">
        <v>1106</v>
      </c>
    </row>
    <row r="12" spans="1:7" ht="15">
      <c r="A12" s="3">
        <v>10.3</v>
      </c>
      <c r="C12" t="s">
        <v>1068</v>
      </c>
      <c r="E12" s="3">
        <v>10.2</v>
      </c>
      <c r="G12" t="s">
        <v>1107</v>
      </c>
    </row>
    <row r="13" spans="1:7" ht="15">
      <c r="A13" s="3">
        <v>10.4</v>
      </c>
      <c r="C13" t="s">
        <v>1062</v>
      </c>
      <c r="E13" s="3">
        <v>10.1</v>
      </c>
      <c r="G13" t="s">
        <v>1108</v>
      </c>
    </row>
    <row r="14" spans="1:7" ht="15">
      <c r="A14" s="3">
        <v>10.5</v>
      </c>
      <c r="C14" t="s">
        <v>1109</v>
      </c>
      <c r="E14" t="s">
        <v>1110</v>
      </c>
      <c r="G14" t="s">
        <v>1111</v>
      </c>
    </row>
    <row r="15" spans="1:7" ht="15">
      <c r="A15" s="3">
        <v>10.6</v>
      </c>
      <c r="C15" t="s">
        <v>1109</v>
      </c>
      <c r="E15" t="s">
        <v>1112</v>
      </c>
      <c r="G15" t="s">
        <v>1113</v>
      </c>
    </row>
    <row r="16" spans="1:7" ht="15">
      <c r="A16" s="3">
        <v>10.7</v>
      </c>
      <c r="C16" t="s">
        <v>1109</v>
      </c>
      <c r="E16" t="s">
        <v>1114</v>
      </c>
      <c r="G16" t="s">
        <v>1115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G29"/>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37.7109375" style="0" customWidth="1"/>
    <col min="4" max="4" width="8.7109375" style="0" customWidth="1"/>
    <col min="5" max="5" width="10.7109375" style="0" customWidth="1"/>
    <col min="6" max="6" width="8.7109375" style="0" customWidth="1"/>
    <col min="7" max="7" width="100.8515625" style="0" customWidth="1"/>
    <col min="8" max="16384" width="8.7109375" style="0" customWidth="1"/>
  </cols>
  <sheetData>
    <row r="2" spans="1:6" ht="15">
      <c r="A2" s="1" t="s">
        <v>0</v>
      </c>
      <c r="B2" s="1"/>
      <c r="C2" s="1"/>
      <c r="D2" s="1"/>
      <c r="E2" s="1"/>
      <c r="F2" s="1"/>
    </row>
    <row r="5" spans="1:7" ht="15">
      <c r="A5" s="3">
        <v>10.8</v>
      </c>
      <c r="C5" t="s">
        <v>947</v>
      </c>
      <c r="E5" t="s">
        <v>1116</v>
      </c>
      <c r="G5" t="s">
        <v>1117</v>
      </c>
    </row>
    <row r="6" spans="1:7" ht="15">
      <c r="A6" s="3">
        <v>10.9</v>
      </c>
      <c r="C6" t="s">
        <v>947</v>
      </c>
      <c r="E6" t="s">
        <v>1118</v>
      </c>
      <c r="G6" t="s">
        <v>1119</v>
      </c>
    </row>
    <row r="7" spans="1:7" ht="15">
      <c r="A7" s="3">
        <v>10.1</v>
      </c>
      <c r="C7" t="s">
        <v>947</v>
      </c>
      <c r="E7" t="s">
        <v>1120</v>
      </c>
      <c r="G7" t="s">
        <v>1121</v>
      </c>
    </row>
    <row r="8" spans="1:7" ht="15">
      <c r="A8" s="3">
        <v>10.11</v>
      </c>
      <c r="C8" t="s">
        <v>947</v>
      </c>
      <c r="E8" t="s">
        <v>1122</v>
      </c>
      <c r="G8" t="s">
        <v>1123</v>
      </c>
    </row>
    <row r="9" spans="1:7" ht="15">
      <c r="A9" s="3">
        <v>10.12</v>
      </c>
      <c r="C9" t="s">
        <v>1124</v>
      </c>
      <c r="E9" s="29">
        <v>1</v>
      </c>
      <c r="G9" t="s">
        <v>1125</v>
      </c>
    </row>
    <row r="10" spans="1:7" ht="15">
      <c r="A10" s="3">
        <v>10.13</v>
      </c>
      <c r="C10" t="s">
        <v>1126</v>
      </c>
      <c r="E10" t="s">
        <v>1127</v>
      </c>
      <c r="G10" t="s">
        <v>1128</v>
      </c>
    </row>
    <row r="11" spans="1:7" ht="15">
      <c r="A11" s="3">
        <v>10.14</v>
      </c>
      <c r="C11" t="s">
        <v>1129</v>
      </c>
      <c r="E11" s="3">
        <v>10.14</v>
      </c>
      <c r="G11" t="s">
        <v>1130</v>
      </c>
    </row>
    <row r="12" spans="1:7" ht="15">
      <c r="A12" s="3">
        <v>10.15</v>
      </c>
      <c r="C12" t="s">
        <v>1129</v>
      </c>
      <c r="E12" s="3">
        <v>10.15</v>
      </c>
      <c r="G12" t="s">
        <v>1131</v>
      </c>
    </row>
    <row r="13" spans="1:7" ht="15">
      <c r="A13" s="3">
        <v>10.16</v>
      </c>
      <c r="C13" t="s">
        <v>1132</v>
      </c>
      <c r="E13" t="s">
        <v>1133</v>
      </c>
      <c r="G13" t="s">
        <v>1134</v>
      </c>
    </row>
    <row r="14" spans="1:7" ht="15">
      <c r="A14" s="3">
        <v>10.17</v>
      </c>
      <c r="C14" t="s">
        <v>1135</v>
      </c>
      <c r="E14" s="3">
        <v>10.34</v>
      </c>
      <c r="G14" t="s">
        <v>1136</v>
      </c>
    </row>
    <row r="15" spans="1:7" ht="15">
      <c r="A15" s="3">
        <v>10.18</v>
      </c>
      <c r="C15" t="s">
        <v>1137</v>
      </c>
      <c r="E15" s="3">
        <v>10.21</v>
      </c>
      <c r="G15" t="s">
        <v>1138</v>
      </c>
    </row>
    <row r="16" spans="1:7" ht="15">
      <c r="A16" s="3">
        <v>10.19</v>
      </c>
      <c r="C16" t="s">
        <v>1139</v>
      </c>
      <c r="E16" s="3">
        <v>10.23</v>
      </c>
      <c r="G16" t="s">
        <v>1140</v>
      </c>
    </row>
    <row r="17" spans="1:7" ht="15">
      <c r="A17" s="3">
        <v>10.2</v>
      </c>
      <c r="C17" t="s">
        <v>1129</v>
      </c>
      <c r="E17" s="3">
        <v>10.22</v>
      </c>
      <c r="G17" t="s">
        <v>1141</v>
      </c>
    </row>
    <row r="18" spans="1:7" ht="15">
      <c r="A18" s="3">
        <v>10.21</v>
      </c>
      <c r="C18" t="s">
        <v>1142</v>
      </c>
      <c r="E18" s="3">
        <v>10.22</v>
      </c>
      <c r="G18" t="s">
        <v>1143</v>
      </c>
    </row>
    <row r="19" spans="1:7" ht="15">
      <c r="A19" s="3">
        <v>10.22</v>
      </c>
      <c r="C19" s="28">
        <v>-2</v>
      </c>
      <c r="G19" t="s">
        <v>1144</v>
      </c>
    </row>
    <row r="20" spans="1:7" ht="15">
      <c r="A20" s="3">
        <v>10.23</v>
      </c>
      <c r="C20" s="28">
        <v>-2</v>
      </c>
      <c r="G20" t="s">
        <v>1145</v>
      </c>
    </row>
    <row r="21" spans="1:7" ht="15">
      <c r="A21" t="s">
        <v>1146</v>
      </c>
      <c r="C21" t="s">
        <v>1147</v>
      </c>
      <c r="E21" s="3">
        <v>10.1</v>
      </c>
      <c r="G21" t="s">
        <v>1148</v>
      </c>
    </row>
    <row r="22" spans="1:7" ht="15">
      <c r="A22" t="s">
        <v>1149</v>
      </c>
      <c r="C22" t="s">
        <v>1150</v>
      </c>
      <c r="E22" s="3">
        <v>10.1</v>
      </c>
      <c r="G22" t="s">
        <v>1151</v>
      </c>
    </row>
    <row r="23" spans="1:7" ht="15">
      <c r="A23" t="s">
        <v>1152</v>
      </c>
      <c r="C23" s="28">
        <v>-2</v>
      </c>
      <c r="G23" t="s">
        <v>1153</v>
      </c>
    </row>
    <row r="24" spans="1:7" ht="15">
      <c r="A24" t="s">
        <v>1154</v>
      </c>
      <c r="C24" t="s">
        <v>1155</v>
      </c>
      <c r="E24" s="3">
        <v>10.1</v>
      </c>
      <c r="G24" t="s">
        <v>1156</v>
      </c>
    </row>
    <row r="25" spans="1:7" ht="15">
      <c r="A25" s="29">
        <v>21</v>
      </c>
      <c r="C25" s="28">
        <v>-2</v>
      </c>
      <c r="G25" t="s">
        <v>1157</v>
      </c>
    </row>
    <row r="26" spans="1:7" ht="15">
      <c r="A26" s="29">
        <v>23</v>
      </c>
      <c r="C26" s="28">
        <v>-2</v>
      </c>
      <c r="G26" t="s">
        <v>1158</v>
      </c>
    </row>
    <row r="27" spans="1:7" ht="15">
      <c r="A27" s="3">
        <v>31.1</v>
      </c>
      <c r="C27" s="28">
        <v>-2</v>
      </c>
      <c r="G27" t="s">
        <v>1159</v>
      </c>
    </row>
    <row r="28" spans="1:7" ht="15">
      <c r="A28" s="3">
        <v>31.2</v>
      </c>
      <c r="C28" s="28">
        <v>-2</v>
      </c>
      <c r="G28" t="s">
        <v>1160</v>
      </c>
    </row>
    <row r="29" spans="1:7" ht="15">
      <c r="A29" s="29">
        <v>32</v>
      </c>
      <c r="C29" s="28">
        <v>-4</v>
      </c>
      <c r="G29" t="s">
        <v>1161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5.7109375" style="0" customWidth="1"/>
    <col min="2" max="2" width="6.7109375" style="0" customWidth="1"/>
    <col min="3" max="3" width="15.7109375" style="0" customWidth="1"/>
    <col min="4" max="16384" width="8.7109375" style="0" customWidth="1"/>
  </cols>
  <sheetData>
    <row r="2" spans="1:6" ht="15">
      <c r="A2" s="1" t="s">
        <v>1162</v>
      </c>
      <c r="B2" s="1"/>
      <c r="C2" s="1"/>
      <c r="D2" s="1"/>
      <c r="E2" s="1"/>
      <c r="F2" s="1"/>
    </row>
    <row r="5" spans="1:3" ht="15">
      <c r="A5" t="s">
        <v>1163</v>
      </c>
      <c r="B5" t="s">
        <v>1164</v>
      </c>
      <c r="C5" t="s">
        <v>1165</v>
      </c>
    </row>
    <row r="6" spans="1:3" ht="15">
      <c r="A6" s="29">
        <v>1</v>
      </c>
      <c r="B6" t="s">
        <v>1166</v>
      </c>
      <c r="C6" t="s">
        <v>254</v>
      </c>
    </row>
    <row r="7" spans="1:3" ht="15">
      <c r="A7" s="29">
        <v>2</v>
      </c>
      <c r="B7" t="s">
        <v>1167</v>
      </c>
      <c r="C7" t="s">
        <v>1168</v>
      </c>
    </row>
    <row r="8" spans="1:3" ht="15">
      <c r="A8" t="s">
        <v>1169</v>
      </c>
      <c r="B8" t="s">
        <v>1170</v>
      </c>
      <c r="C8" t="s">
        <v>1171</v>
      </c>
    </row>
    <row r="9" spans="1:3" ht="15">
      <c r="A9" t="s">
        <v>1172</v>
      </c>
      <c r="B9" t="s">
        <v>1173</v>
      </c>
      <c r="C9" t="s">
        <v>1174</v>
      </c>
    </row>
    <row r="10" spans="1:3" ht="15">
      <c r="A10" s="29">
        <v>14</v>
      </c>
      <c r="B10" t="s">
        <v>1175</v>
      </c>
      <c r="C10" t="s">
        <v>1176</v>
      </c>
    </row>
    <row r="11" spans="1:3" ht="15">
      <c r="A11" s="29">
        <v>15</v>
      </c>
      <c r="B11" t="s">
        <v>1177</v>
      </c>
      <c r="C11" t="s">
        <v>1178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F26"/>
  <sheetViews>
    <sheetView workbookViewId="0" topLeftCell="A1">
      <selection activeCell="A1" sqref="A1"/>
    </sheetView>
  </sheetViews>
  <sheetFormatPr defaultColWidth="8.00390625" defaultRowHeight="15"/>
  <cols>
    <col min="1" max="1" width="10.7109375" style="0" customWidth="1"/>
    <col min="2" max="2" width="13.7109375" style="0" customWidth="1"/>
    <col min="3" max="3" width="10.7109375" style="0" customWidth="1"/>
    <col min="4" max="4" width="13.7109375" style="0" customWidth="1"/>
    <col min="5" max="16384" width="8.7109375" style="0" customWidth="1"/>
  </cols>
  <sheetData>
    <row r="2" spans="1:6" ht="15">
      <c r="A2" s="1" t="s">
        <v>1179</v>
      </c>
      <c r="B2" s="1"/>
      <c r="C2" s="1"/>
      <c r="D2" s="1"/>
      <c r="E2" s="1"/>
      <c r="F2" s="1"/>
    </row>
    <row r="5" spans="1:4" ht="15">
      <c r="A5" t="s">
        <v>1180</v>
      </c>
      <c r="B5" s="7" t="s">
        <v>1181</v>
      </c>
      <c r="C5" t="s">
        <v>1180</v>
      </c>
      <c r="D5" t="s">
        <v>1181</v>
      </c>
    </row>
    <row r="6" spans="1:4" ht="15">
      <c r="A6" s="5" t="s">
        <v>1182</v>
      </c>
      <c r="B6" s="30">
        <v>51.49</v>
      </c>
      <c r="C6" s="5" t="s">
        <v>1183</v>
      </c>
      <c r="D6" s="30">
        <v>40.14</v>
      </c>
    </row>
    <row r="7" spans="1:4" ht="15">
      <c r="A7" s="5" t="s">
        <v>1184</v>
      </c>
      <c r="B7" s="30">
        <v>51.56</v>
      </c>
      <c r="C7" s="5" t="s">
        <v>1185</v>
      </c>
      <c r="D7" s="30">
        <v>39.66</v>
      </c>
    </row>
    <row r="8" spans="1:4" ht="15">
      <c r="A8" s="5" t="s">
        <v>1186</v>
      </c>
      <c r="B8" s="30">
        <v>51.53</v>
      </c>
      <c r="C8" s="5" t="s">
        <v>1187</v>
      </c>
      <c r="D8" s="30">
        <v>39.74</v>
      </c>
    </row>
    <row r="9" spans="1:4" ht="15">
      <c r="A9" s="5" t="s">
        <v>1188</v>
      </c>
      <c r="B9" s="30">
        <v>51.47</v>
      </c>
      <c r="C9" s="5" t="s">
        <v>1189</v>
      </c>
      <c r="D9" s="30">
        <v>40.42</v>
      </c>
    </row>
    <row r="10" spans="1:4" ht="15">
      <c r="A10" s="5" t="s">
        <v>1190</v>
      </c>
      <c r="B10" s="30">
        <v>51.51</v>
      </c>
      <c r="C10" s="5" t="s">
        <v>1191</v>
      </c>
      <c r="D10" s="30">
        <v>39.92</v>
      </c>
    </row>
    <row r="11" spans="1:4" ht="15">
      <c r="A11" s="5" t="s">
        <v>1192</v>
      </c>
      <c r="B11" s="30">
        <v>51.45</v>
      </c>
      <c r="C11" s="5" t="s">
        <v>1193</v>
      </c>
      <c r="D11" s="30">
        <v>39.68</v>
      </c>
    </row>
    <row r="12" spans="1:4" ht="15">
      <c r="A12" s="5" t="s">
        <v>1194</v>
      </c>
      <c r="B12" s="30">
        <v>51.27</v>
      </c>
      <c r="C12" s="5" t="s">
        <v>1195</v>
      </c>
      <c r="D12" s="30">
        <v>39.34</v>
      </c>
    </row>
    <row r="13" spans="1:4" ht="15">
      <c r="A13" s="5" t="s">
        <v>1196</v>
      </c>
      <c r="B13" s="30">
        <v>51.25</v>
      </c>
      <c r="C13" s="5" t="s">
        <v>1197</v>
      </c>
      <c r="D13" s="30">
        <v>38.3</v>
      </c>
    </row>
    <row r="14" spans="1:4" ht="15">
      <c r="A14" s="5" t="s">
        <v>1198</v>
      </c>
      <c r="B14" s="30">
        <v>51.47</v>
      </c>
      <c r="C14" s="5" t="s">
        <v>1199</v>
      </c>
      <c r="D14" s="30">
        <v>38.85</v>
      </c>
    </row>
    <row r="15" spans="1:4" ht="15">
      <c r="A15" s="5" t="s">
        <v>1200</v>
      </c>
      <c r="B15" s="30">
        <v>51.48</v>
      </c>
      <c r="C15" s="5" t="s">
        <v>1201</v>
      </c>
      <c r="D15" s="30">
        <v>39.52</v>
      </c>
    </row>
    <row r="16" spans="1:4" ht="15">
      <c r="A16" s="5" t="s">
        <v>1202</v>
      </c>
      <c r="B16" s="30">
        <v>51.42</v>
      </c>
      <c r="C16" s="5" t="s">
        <v>1203</v>
      </c>
      <c r="D16" s="30">
        <v>39.61</v>
      </c>
    </row>
    <row r="17" spans="1:4" ht="15">
      <c r="A17" s="5" t="s">
        <v>1204</v>
      </c>
      <c r="B17" s="30">
        <v>51.61</v>
      </c>
      <c r="C17" s="5" t="s">
        <v>1205</v>
      </c>
      <c r="D17" s="30">
        <v>39.78</v>
      </c>
    </row>
    <row r="18" spans="1:4" ht="15">
      <c r="A18" s="5" t="s">
        <v>1206</v>
      </c>
      <c r="B18" s="30">
        <v>51.4</v>
      </c>
      <c r="C18" s="5" t="s">
        <v>1207</v>
      </c>
      <c r="D18" s="30">
        <v>39.11</v>
      </c>
    </row>
    <row r="19" spans="1:4" ht="15">
      <c r="A19" s="5" t="s">
        <v>1208</v>
      </c>
      <c r="B19" s="30">
        <v>51.58</v>
      </c>
      <c r="C19" s="5" t="s">
        <v>1209</v>
      </c>
      <c r="D19" s="30">
        <v>38.96</v>
      </c>
    </row>
    <row r="20" spans="1:4" ht="15">
      <c r="A20" s="5" t="s">
        <v>1210</v>
      </c>
      <c r="B20" s="30">
        <v>51.58</v>
      </c>
      <c r="C20" s="5" t="s">
        <v>1211</v>
      </c>
      <c r="D20" s="30">
        <v>38.86</v>
      </c>
    </row>
    <row r="21" spans="1:4" ht="15">
      <c r="A21" s="5" t="s">
        <v>1212</v>
      </c>
      <c r="B21" s="30">
        <v>51.55</v>
      </c>
      <c r="C21" s="5" t="s">
        <v>1213</v>
      </c>
      <c r="D21" s="30">
        <v>38.57</v>
      </c>
    </row>
    <row r="22" spans="1:4" ht="15">
      <c r="A22" s="5" t="s">
        <v>1214</v>
      </c>
      <c r="B22" s="30">
        <v>51.67</v>
      </c>
      <c r="C22" s="5" t="s">
        <v>1215</v>
      </c>
      <c r="D22" s="30">
        <v>37.75</v>
      </c>
    </row>
    <row r="23" spans="1:4" ht="15">
      <c r="A23" s="5" t="s">
        <v>1216</v>
      </c>
      <c r="B23" s="30">
        <v>51.71</v>
      </c>
      <c r="C23" s="5" t="s">
        <v>1217</v>
      </c>
      <c r="D23" s="30">
        <v>37.8</v>
      </c>
    </row>
    <row r="24" spans="1:4" ht="15">
      <c r="A24" s="5" t="s">
        <v>1218</v>
      </c>
      <c r="B24" s="30">
        <v>51.83</v>
      </c>
      <c r="C24" s="5" t="s">
        <v>1219</v>
      </c>
      <c r="D24" s="30">
        <v>37.38</v>
      </c>
    </row>
    <row r="25" spans="1:4" ht="15">
      <c r="A25" s="5" t="s">
        <v>1220</v>
      </c>
      <c r="B25" s="30">
        <v>51.94</v>
      </c>
      <c r="C25" s="5" t="s">
        <v>1221</v>
      </c>
      <c r="D25" s="30">
        <v>37.42</v>
      </c>
    </row>
    <row r="26" spans="1:4" ht="15">
      <c r="A26" s="5" t="s">
        <v>1222</v>
      </c>
      <c r="B26" s="30">
        <v>51.5385</v>
      </c>
      <c r="C26" s="5" t="s">
        <v>1222</v>
      </c>
      <c r="D26" s="30">
        <v>39.0405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3:D10"/>
  <sheetViews>
    <sheetView workbookViewId="0" topLeftCell="A1">
      <selection activeCell="A1" sqref="A1"/>
    </sheetView>
  </sheetViews>
  <sheetFormatPr defaultColWidth="8.00390625" defaultRowHeight="15"/>
  <cols>
    <col min="1" max="1" width="10.7109375" style="0" customWidth="1"/>
    <col min="2" max="2" width="13.7109375" style="0" customWidth="1"/>
    <col min="3" max="3" width="10.7109375" style="0" customWidth="1"/>
    <col min="4" max="4" width="9.7109375" style="0" customWidth="1"/>
    <col min="5" max="16384" width="8.7109375" style="0" customWidth="1"/>
  </cols>
  <sheetData>
    <row r="3" spans="1:4" ht="15">
      <c r="A3" t="s">
        <v>1180</v>
      </c>
      <c r="B3" t="s">
        <v>1181</v>
      </c>
      <c r="C3" t="s">
        <v>1223</v>
      </c>
      <c r="D3" t="s">
        <v>1224</v>
      </c>
    </row>
    <row r="4" spans="1:4" ht="15">
      <c r="A4" s="5" t="s">
        <v>1225</v>
      </c>
      <c r="B4" s="30">
        <v>47.03</v>
      </c>
      <c r="C4" s="22">
        <v>0</v>
      </c>
      <c r="D4" s="5" t="s">
        <v>1226</v>
      </c>
    </row>
    <row r="5" spans="1:4" ht="15">
      <c r="A5" s="5" t="s">
        <v>1227</v>
      </c>
      <c r="B5" s="30">
        <v>46.92</v>
      </c>
      <c r="C5" s="30">
        <v>0.388</v>
      </c>
      <c r="D5" s="5" t="s">
        <v>1228</v>
      </c>
    </row>
    <row r="6" spans="1:4" ht="15">
      <c r="A6" s="5" t="s">
        <v>1229</v>
      </c>
      <c r="B6" s="30">
        <v>46.65</v>
      </c>
      <c r="C6" s="22">
        <v>0</v>
      </c>
      <c r="D6" s="5" t="s">
        <v>1230</v>
      </c>
    </row>
    <row r="7" spans="1:4" ht="15">
      <c r="A7" s="5" t="s">
        <v>1231</v>
      </c>
      <c r="B7" s="30">
        <v>46.41</v>
      </c>
      <c r="C7" s="22">
        <v>0</v>
      </c>
      <c r="D7" s="5" t="s">
        <v>1232</v>
      </c>
    </row>
    <row r="8" spans="1:4" ht="15">
      <c r="A8" s="5" t="s">
        <v>1233</v>
      </c>
      <c r="B8" s="30">
        <v>46.8</v>
      </c>
      <c r="C8" s="22">
        <v>0</v>
      </c>
      <c r="D8" s="5" t="s">
        <v>1234</v>
      </c>
    </row>
    <row r="9" spans="1:4" ht="15">
      <c r="A9" s="5" t="s">
        <v>1235</v>
      </c>
      <c r="B9" s="30">
        <v>46.91</v>
      </c>
      <c r="C9" s="22">
        <v>0</v>
      </c>
      <c r="D9" s="5" t="s">
        <v>1236</v>
      </c>
    </row>
    <row r="10" spans="1:4" ht="15">
      <c r="A10" s="6" t="s">
        <v>1237</v>
      </c>
      <c r="B10" s="6"/>
      <c r="C10" s="6"/>
      <c r="D10" s="5" t="s">
        <v>1238</v>
      </c>
    </row>
  </sheetData>
  <sheetProtection selectLockedCells="1" selectUnlockedCells="1"/>
  <mergeCells count="1">
    <mergeCell ref="A10:C10"/>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9.7109375" style="0" customWidth="1"/>
    <col min="2" max="2" width="11.7109375" style="0" customWidth="1"/>
    <col min="3" max="3" width="13.7109375" style="0" customWidth="1"/>
    <col min="4" max="16384" width="8.7109375" style="0" customWidth="1"/>
  </cols>
  <sheetData>
    <row r="2" spans="1:6" ht="15">
      <c r="A2" s="1" t="s">
        <v>1239</v>
      </c>
      <c r="B2" s="1"/>
      <c r="C2" s="1"/>
      <c r="D2" s="1"/>
      <c r="E2" s="1"/>
      <c r="F2" s="1"/>
    </row>
    <row r="5" spans="1:3" ht="15">
      <c r="A5" s="5"/>
      <c r="B5" s="31" t="s">
        <v>1240</v>
      </c>
      <c r="C5" s="31" t="s">
        <v>1241</v>
      </c>
    </row>
    <row r="6" spans="1:3" ht="15">
      <c r="A6" s="31" t="s">
        <v>1242</v>
      </c>
      <c r="B6" s="32">
        <v>7.52</v>
      </c>
      <c r="C6" s="5" t="s">
        <v>1243</v>
      </c>
    </row>
    <row r="7" spans="1:3" ht="15">
      <c r="A7" s="31" t="s">
        <v>1244</v>
      </c>
      <c r="B7" s="32">
        <v>6.87</v>
      </c>
      <c r="C7" s="5" t="s">
        <v>184</v>
      </c>
    </row>
    <row r="8" spans="1:3" ht="15">
      <c r="A8" s="31" t="s">
        <v>1245</v>
      </c>
      <c r="B8" s="32">
        <v>6.35</v>
      </c>
      <c r="C8" s="5" t="s">
        <v>1246</v>
      </c>
    </row>
    <row r="9" spans="1:3" ht="15">
      <c r="A9" s="5"/>
      <c r="B9" s="5" t="s">
        <v>1247</v>
      </c>
      <c r="C9" s="5" t="s">
        <v>183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3:F6"/>
  <sheetViews>
    <sheetView workbookViewId="0" topLeftCell="A1">
      <selection activeCell="A1" sqref="A1"/>
    </sheetView>
  </sheetViews>
  <sheetFormatPr defaultColWidth="8.00390625" defaultRowHeight="15"/>
  <cols>
    <col min="1" max="1" width="5.7109375" style="0" customWidth="1"/>
    <col min="2" max="2" width="27.7109375" style="0" customWidth="1"/>
    <col min="3" max="3" width="1.7109375" style="0" customWidth="1"/>
    <col min="4" max="4" width="10.7109375" style="0" customWidth="1"/>
    <col min="5" max="5" width="1.7109375" style="0" customWidth="1"/>
    <col min="6" max="6" width="30.7109375" style="0" customWidth="1"/>
    <col min="7" max="16384" width="8.7109375" style="0" customWidth="1"/>
  </cols>
  <sheetData>
    <row r="3" spans="1:6" ht="15">
      <c r="A3" s="5"/>
      <c r="B3" s="5" t="s">
        <v>1248</v>
      </c>
      <c r="C3" s="6" t="s">
        <v>1249</v>
      </c>
      <c r="D3" s="6"/>
      <c r="E3" s="5"/>
      <c r="F3" s="5" t="s">
        <v>1250</v>
      </c>
    </row>
    <row r="4" spans="1:6" ht="15">
      <c r="A4" s="5" t="s">
        <v>1164</v>
      </c>
      <c r="B4" s="5" t="s">
        <v>1251</v>
      </c>
      <c r="C4" s="5" t="s">
        <v>1252</v>
      </c>
      <c r="D4" s="22">
        <v>1000</v>
      </c>
      <c r="E4" s="5" t="e">
        <f aca="true" t="shared" si="0" ref="E4:E6">#N/A</f>
        <v>#N/A</v>
      </c>
      <c r="F4" s="22">
        <v>875</v>
      </c>
    </row>
    <row r="5" spans="1:6" ht="15">
      <c r="A5" s="5" t="s">
        <v>1253</v>
      </c>
      <c r="B5" s="5" t="s">
        <v>1254</v>
      </c>
      <c r="C5" s="5" t="s">
        <v>1252</v>
      </c>
      <c r="D5" s="22">
        <v>1000</v>
      </c>
      <c r="E5" s="5" t="e">
        <f t="shared" si="0"/>
        <v>#N/A</v>
      </c>
      <c r="F5" s="22">
        <v>1250</v>
      </c>
    </row>
    <row r="6" spans="1:6" ht="15">
      <c r="A6" s="31" t="s">
        <v>109</v>
      </c>
      <c r="B6" s="31" t="s">
        <v>1255</v>
      </c>
      <c r="C6" s="31" t="s">
        <v>1252</v>
      </c>
      <c r="D6" s="33">
        <v>2000</v>
      </c>
      <c r="E6" s="31" t="e">
        <f t="shared" si="0"/>
        <v>#N/A</v>
      </c>
      <c r="F6" s="33">
        <v>2125</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22.7109375" style="0" customWidth="1"/>
    <col min="2" max="2" width="18.7109375" style="0" customWidth="1"/>
    <col min="3" max="3" width="21.7109375" style="0" customWidth="1"/>
    <col min="4" max="4" width="28.7109375" style="0" customWidth="1"/>
    <col min="5" max="5" width="17.7109375" style="0" customWidth="1"/>
    <col min="6" max="6" width="29.7109375" style="0" customWidth="1"/>
    <col min="7" max="7" width="24.7109375" style="0" customWidth="1"/>
    <col min="8" max="16384" width="8.7109375" style="0" customWidth="1"/>
  </cols>
  <sheetData>
    <row r="2" spans="1:6" ht="15">
      <c r="A2" s="1" t="s">
        <v>1256</v>
      </c>
      <c r="B2" s="1"/>
      <c r="C2" s="1"/>
      <c r="D2" s="1"/>
      <c r="E2" s="1"/>
      <c r="F2" s="1"/>
    </row>
    <row r="5" spans="2:7" ht="15">
      <c r="B5" s="7" t="s">
        <v>1257</v>
      </c>
      <c r="C5" s="7" t="s">
        <v>1258</v>
      </c>
      <c r="D5" s="7" t="s">
        <v>1259</v>
      </c>
      <c r="E5" s="7" t="s">
        <v>1260</v>
      </c>
      <c r="F5" s="7" t="s">
        <v>1261</v>
      </c>
      <c r="G5" s="7" t="s">
        <v>1262</v>
      </c>
    </row>
    <row r="6" spans="1:7" ht="15">
      <c r="A6" t="s">
        <v>1263</v>
      </c>
      <c r="B6" s="5" t="s">
        <v>1264</v>
      </c>
      <c r="C6" s="5" t="s">
        <v>1265</v>
      </c>
      <c r="D6" s="5" t="s">
        <v>1266</v>
      </c>
      <c r="E6" s="5" t="s">
        <v>1266</v>
      </c>
      <c r="F6" s="5" t="s">
        <v>1267</v>
      </c>
      <c r="G6" s="5" t="s">
        <v>1268</v>
      </c>
    </row>
    <row r="7" spans="1:7" ht="15">
      <c r="A7" s="34"/>
      <c r="B7" s="34"/>
      <c r="C7" s="34"/>
      <c r="D7" s="34"/>
      <c r="E7" s="34"/>
      <c r="F7" s="34"/>
      <c r="G7" s="34"/>
    </row>
    <row r="8" spans="1:7" ht="15">
      <c r="A8" t="s">
        <v>1269</v>
      </c>
      <c r="B8" s="32">
        <v>1.96</v>
      </c>
      <c r="C8" s="32">
        <v>419.87</v>
      </c>
      <c r="D8" s="5"/>
      <c r="E8" s="5"/>
      <c r="F8" s="5"/>
      <c r="G8" s="5"/>
    </row>
    <row r="9" spans="1:7" ht="15">
      <c r="A9" t="s">
        <v>1270</v>
      </c>
      <c r="B9" s="32">
        <v>2.06</v>
      </c>
      <c r="C9" s="32">
        <v>417.26</v>
      </c>
      <c r="D9" s="5" t="s">
        <v>191</v>
      </c>
      <c r="E9" s="30">
        <v>1</v>
      </c>
      <c r="F9" s="5" t="s">
        <v>1271</v>
      </c>
      <c r="G9" s="5" t="s">
        <v>1272</v>
      </c>
    </row>
    <row r="10" spans="1:7" ht="15">
      <c r="A10" t="s">
        <v>1273</v>
      </c>
      <c r="B10" s="32">
        <v>2.16</v>
      </c>
      <c r="C10" s="5"/>
      <c r="D10" s="5"/>
      <c r="E10" s="5"/>
      <c r="F10" s="5"/>
      <c r="G10" s="5"/>
    </row>
    <row r="11" spans="1:7" ht="15">
      <c r="A11" t="s">
        <v>1274</v>
      </c>
      <c r="B11" s="5"/>
      <c r="C11" s="32">
        <v>407.52</v>
      </c>
      <c r="D11" s="5"/>
      <c r="E11" s="5"/>
      <c r="F11" s="5"/>
      <c r="G11" s="5"/>
    </row>
  </sheetData>
  <sheetProtection selectLockedCells="1" selectUnlockedCells="1"/>
  <mergeCells count="2">
    <mergeCell ref="A2:F2"/>
    <mergeCell ref="A7:G7"/>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12.7109375" style="0" customWidth="1"/>
    <col min="2" max="2" width="10.7109375" style="0" customWidth="1"/>
    <col min="3" max="3" width="18.7109375" style="0" customWidth="1"/>
    <col min="4" max="4" width="17.7109375" style="0" customWidth="1"/>
    <col min="5" max="5" width="15.7109375" style="0" customWidth="1"/>
    <col min="6" max="6" width="17.7109375" style="0" customWidth="1"/>
    <col min="7" max="7" width="20.7109375" style="0" customWidth="1"/>
    <col min="8" max="16384" width="8.7109375" style="0" customWidth="1"/>
  </cols>
  <sheetData>
    <row r="2" spans="1:6" ht="15">
      <c r="A2" s="1" t="s">
        <v>1275</v>
      </c>
      <c r="B2" s="1"/>
      <c r="C2" s="1"/>
      <c r="D2" s="1"/>
      <c r="E2" s="1"/>
      <c r="F2" s="1"/>
    </row>
    <row r="5" spans="1:7" ht="15">
      <c r="A5" s="5"/>
      <c r="B5" s="5" t="s">
        <v>1276</v>
      </c>
      <c r="C5" s="31" t="s">
        <v>1277</v>
      </c>
      <c r="D5" s="31" t="s">
        <v>1278</v>
      </c>
      <c r="E5" s="31" t="s">
        <v>1279</v>
      </c>
      <c r="F5" s="31" t="s">
        <v>1280</v>
      </c>
      <c r="G5" s="5" t="s">
        <v>1281</v>
      </c>
    </row>
    <row r="6" spans="1:7" ht="15">
      <c r="A6" s="5" t="s">
        <v>1242</v>
      </c>
      <c r="B6" s="5" t="s">
        <v>1282</v>
      </c>
      <c r="C6" s="32">
        <v>152248.39</v>
      </c>
      <c r="D6" s="5" t="s">
        <v>1283</v>
      </c>
      <c r="E6" s="5" t="s">
        <v>1284</v>
      </c>
      <c r="F6" s="5" t="s">
        <v>1285</v>
      </c>
      <c r="G6" s="32">
        <v>152248.39</v>
      </c>
    </row>
    <row r="7" spans="1:7" ht="15">
      <c r="A7" s="5" t="s">
        <v>1286</v>
      </c>
      <c r="B7" s="5" t="s">
        <v>1282</v>
      </c>
      <c r="C7" s="32">
        <v>152248.39</v>
      </c>
      <c r="D7" s="5" t="s">
        <v>1283</v>
      </c>
      <c r="E7" s="5" t="s">
        <v>1287</v>
      </c>
      <c r="F7" s="31" t="s">
        <v>1288</v>
      </c>
      <c r="G7" s="35">
        <v>152251.43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8.7109375" style="0" customWidth="1"/>
    <col min="4" max="4" width="8.7109375" style="0" customWidth="1"/>
    <col min="5" max="5" width="56.7109375" style="0" customWidth="1"/>
    <col min="6" max="16384" width="8.7109375" style="0" customWidth="1"/>
  </cols>
  <sheetData>
    <row r="2" spans="1:6" ht="15">
      <c r="A2" s="1" t="s">
        <v>157</v>
      </c>
      <c r="B2" s="1"/>
      <c r="C2" s="1"/>
      <c r="D2" s="1"/>
      <c r="E2" s="1"/>
      <c r="F2" s="1"/>
    </row>
    <row r="5" spans="1:5" ht="39.75" customHeight="1">
      <c r="A5" t="s">
        <v>158</v>
      </c>
      <c r="C5" s="5" t="s">
        <v>159</v>
      </c>
      <c r="E5" s="15" t="s">
        <v>160</v>
      </c>
    </row>
    <row r="6" spans="1:5" ht="15">
      <c r="A6" t="s">
        <v>161</v>
      </c>
      <c r="C6" s="5" t="s">
        <v>162</v>
      </c>
      <c r="E6" s="5" t="s">
        <v>163</v>
      </c>
    </row>
    <row r="7" spans="3:5" ht="15">
      <c r="C7" s="5" t="s">
        <v>164</v>
      </c>
      <c r="E7" s="5" t="s">
        <v>165</v>
      </c>
    </row>
    <row r="8" spans="3:5" ht="15">
      <c r="C8" s="5" t="s">
        <v>166</v>
      </c>
      <c r="E8" s="5" t="s">
        <v>167</v>
      </c>
    </row>
    <row r="9" spans="1:5" ht="15">
      <c r="A9" t="s">
        <v>168</v>
      </c>
      <c r="C9" s="5" t="s">
        <v>162</v>
      </c>
      <c r="E9" s="5" t="s">
        <v>169</v>
      </c>
    </row>
    <row r="10" spans="3:5" ht="15">
      <c r="C10" s="5" t="s">
        <v>164</v>
      </c>
      <c r="E10" s="5" t="s">
        <v>170</v>
      </c>
    </row>
    <row r="11" spans="3:5" ht="15">
      <c r="C11" s="5" t="s">
        <v>171</v>
      </c>
      <c r="E11" s="5" t="s">
        <v>172</v>
      </c>
    </row>
    <row r="12" spans="3:5" ht="15">
      <c r="C12" s="5" t="s">
        <v>173</v>
      </c>
      <c r="E12" s="5" t="s">
        <v>174</v>
      </c>
    </row>
    <row r="13" spans="1:5" ht="15">
      <c r="A13" t="s">
        <v>175</v>
      </c>
      <c r="C13" s="5" t="s">
        <v>162</v>
      </c>
      <c r="E13" s="5" t="s">
        <v>176</v>
      </c>
    </row>
    <row r="14" spans="3:5" ht="15">
      <c r="C14" s="5" t="s">
        <v>164</v>
      </c>
      <c r="E14" s="5" t="s">
        <v>177</v>
      </c>
    </row>
    <row r="15" spans="3:5" ht="15">
      <c r="C15" s="5" t="s">
        <v>166</v>
      </c>
      <c r="E15" s="5" t="s">
        <v>178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22.7109375" style="0" customWidth="1"/>
    <col min="2" max="2" width="11.7109375" style="0" customWidth="1"/>
    <col min="3" max="3" width="1.7109375" style="0" customWidth="1"/>
    <col min="4" max="4" width="9.7109375" style="0" customWidth="1"/>
    <col min="5" max="5" width="1.7109375" style="0" customWidth="1"/>
    <col min="6" max="6" width="11.7109375" style="0" customWidth="1"/>
    <col min="7" max="7" width="1.7109375" style="0" customWidth="1"/>
    <col min="8" max="8" width="10.7109375" style="0" customWidth="1"/>
    <col min="9" max="16384" width="8.7109375" style="0" customWidth="1"/>
  </cols>
  <sheetData>
    <row r="2" spans="1:6" ht="15">
      <c r="A2" s="1" t="s">
        <v>1289</v>
      </c>
      <c r="B2" s="1"/>
      <c r="C2" s="1"/>
      <c r="D2" s="1"/>
      <c r="E2" s="1"/>
      <c r="F2" s="1"/>
    </row>
    <row r="5" spans="1:8" ht="15">
      <c r="A5" s="19" t="s">
        <v>1290</v>
      </c>
      <c r="B5" s="19"/>
      <c r="C5" s="19"/>
      <c r="D5" s="19"/>
      <c r="E5" s="19"/>
      <c r="F5" s="19"/>
      <c r="G5" s="19"/>
      <c r="H5" s="19"/>
    </row>
    <row r="6" spans="1:8" ht="15">
      <c r="A6" s="31" t="s">
        <v>1291</v>
      </c>
      <c r="B6" s="31" t="s">
        <v>1292</v>
      </c>
      <c r="C6" s="5"/>
      <c r="D6" s="31" t="s">
        <v>1293</v>
      </c>
      <c r="E6" s="5"/>
      <c r="F6" s="31" t="s">
        <v>1294</v>
      </c>
      <c r="G6" s="5"/>
      <c r="H6" s="31" t="s">
        <v>234</v>
      </c>
    </row>
    <row r="7" spans="1:8" ht="15">
      <c r="A7" s="5" t="s">
        <v>1295</v>
      </c>
      <c r="B7" s="32">
        <v>150880.58</v>
      </c>
      <c r="C7" s="5" t="s">
        <v>1296</v>
      </c>
      <c r="D7" s="5" t="s">
        <v>1264</v>
      </c>
      <c r="E7" s="5" t="s">
        <v>1296</v>
      </c>
      <c r="F7" s="5" t="s">
        <v>1284</v>
      </c>
      <c r="G7" s="5" t="e">
        <f aca="true" t="shared" si="0" ref="G7:G11">#N/A</f>
        <v>#N/A</v>
      </c>
      <c r="H7" s="32">
        <v>138307.2</v>
      </c>
    </row>
    <row r="8" spans="1:8" ht="15">
      <c r="A8" s="5" t="s">
        <v>1297</v>
      </c>
      <c r="B8" s="32">
        <v>150880.58</v>
      </c>
      <c r="C8" s="5" t="s">
        <v>1296</v>
      </c>
      <c r="D8" s="5" t="s">
        <v>1265</v>
      </c>
      <c r="E8" s="5" t="s">
        <v>1296</v>
      </c>
      <c r="F8" s="5" t="s">
        <v>1298</v>
      </c>
      <c r="G8" s="5" t="e">
        <f t="shared" si="0"/>
        <v>#N/A</v>
      </c>
      <c r="H8" s="32">
        <v>44855.83</v>
      </c>
    </row>
    <row r="9" spans="1:8" ht="15">
      <c r="A9" s="5" t="s">
        <v>1299</v>
      </c>
      <c r="B9" s="32">
        <v>150880.58</v>
      </c>
      <c r="C9" s="5" t="s">
        <v>1296</v>
      </c>
      <c r="D9" s="5" t="s">
        <v>1266</v>
      </c>
      <c r="E9" s="5" t="s">
        <v>1296</v>
      </c>
      <c r="F9" s="5" t="s">
        <v>184</v>
      </c>
      <c r="G9" s="5" t="e">
        <f t="shared" si="0"/>
        <v>#N/A</v>
      </c>
      <c r="H9" s="32">
        <v>12070.45</v>
      </c>
    </row>
    <row r="10" spans="1:8" ht="15">
      <c r="A10" s="5" t="s">
        <v>1300</v>
      </c>
      <c r="B10" s="32">
        <v>150880.58</v>
      </c>
      <c r="C10" s="5" t="s">
        <v>1296</v>
      </c>
      <c r="D10" s="5" t="s">
        <v>1266</v>
      </c>
      <c r="E10" s="5" t="s">
        <v>1296</v>
      </c>
      <c r="F10" s="5" t="s">
        <v>184</v>
      </c>
      <c r="G10" s="5" t="e">
        <f t="shared" si="0"/>
        <v>#N/A</v>
      </c>
      <c r="H10" s="32">
        <v>12070.45</v>
      </c>
    </row>
    <row r="11" spans="1:8" ht="15">
      <c r="A11" s="5" t="s">
        <v>1301</v>
      </c>
      <c r="B11" s="32">
        <v>150880.58</v>
      </c>
      <c r="C11" s="5" t="s">
        <v>1296</v>
      </c>
      <c r="D11" s="5" t="s">
        <v>1267</v>
      </c>
      <c r="E11" s="5" t="s">
        <v>1296</v>
      </c>
      <c r="F11" s="5" t="s">
        <v>184</v>
      </c>
      <c r="G11" s="5" t="e">
        <f t="shared" si="0"/>
        <v>#N/A</v>
      </c>
      <c r="H11" s="32">
        <v>6035.22</v>
      </c>
    </row>
    <row r="12" spans="1:8" ht="15">
      <c r="A12" s="5" t="s">
        <v>1302</v>
      </c>
      <c r="B12" s="32">
        <v>150880.58</v>
      </c>
      <c r="C12" s="5" t="s">
        <v>1296</v>
      </c>
      <c r="D12" s="5" t="s">
        <v>1268</v>
      </c>
      <c r="E12" s="5"/>
      <c r="F12" s="5" t="s">
        <v>184</v>
      </c>
      <c r="G12" s="5"/>
      <c r="H12" s="32">
        <v>7544.03</v>
      </c>
    </row>
    <row r="13" spans="1:8" ht="15">
      <c r="A13" s="19" t="s">
        <v>1303</v>
      </c>
      <c r="B13" s="19"/>
      <c r="C13" s="19"/>
      <c r="D13" s="19"/>
      <c r="E13" s="19"/>
      <c r="F13" s="19"/>
      <c r="G13" s="19"/>
      <c r="H13" s="19"/>
    </row>
  </sheetData>
  <sheetProtection selectLockedCells="1" selectUnlockedCells="1"/>
  <mergeCells count="3">
    <mergeCell ref="A2:F2"/>
    <mergeCell ref="A5:H5"/>
    <mergeCell ref="A13:H13"/>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10.7109375" style="0" customWidth="1"/>
    <col min="2" max="2" width="21.7109375" style="0" customWidth="1"/>
    <col min="3" max="3" width="8.7109375" style="0" customWidth="1"/>
    <col min="4" max="4" width="10.7109375" style="0" customWidth="1"/>
    <col min="5" max="5" width="13.7109375" style="0" customWidth="1"/>
    <col min="6" max="6" width="8.7109375" style="0" customWidth="1"/>
    <col min="7" max="16384" width="8.7109375" style="0" customWidth="1"/>
  </cols>
  <sheetData>
    <row r="2" spans="1:6" ht="15">
      <c r="A2" s="1" t="s">
        <v>1304</v>
      </c>
      <c r="B2" s="1"/>
      <c r="C2" s="1"/>
      <c r="D2" s="1"/>
      <c r="E2" s="1"/>
      <c r="F2" s="1"/>
    </row>
    <row r="5" spans="1:6" ht="15">
      <c r="A5" t="s">
        <v>1305</v>
      </c>
      <c r="B5" t="s">
        <v>1306</v>
      </c>
      <c r="C5" s="7" t="s">
        <v>1307</v>
      </c>
      <c r="D5" t="s">
        <v>1305</v>
      </c>
      <c r="E5" t="s">
        <v>1306</v>
      </c>
      <c r="F5" s="7" t="s">
        <v>1307</v>
      </c>
    </row>
    <row r="6" spans="1:6" ht="15">
      <c r="A6" s="29">
        <v>1</v>
      </c>
      <c r="B6" t="s">
        <v>1308</v>
      </c>
      <c r="C6" t="s">
        <v>1309</v>
      </c>
      <c r="D6" s="29">
        <v>14</v>
      </c>
      <c r="E6" t="s">
        <v>1310</v>
      </c>
      <c r="F6" t="s">
        <v>1311</v>
      </c>
    </row>
    <row r="7" spans="1:6" ht="15">
      <c r="A7" s="29">
        <v>2</v>
      </c>
      <c r="B7" t="s">
        <v>1312</v>
      </c>
      <c r="C7" t="s">
        <v>1313</v>
      </c>
      <c r="D7" s="29">
        <v>15</v>
      </c>
      <c r="E7" t="s">
        <v>1314</v>
      </c>
      <c r="F7" t="s">
        <v>1315</v>
      </c>
    </row>
    <row r="8" spans="1:6" ht="15">
      <c r="A8" s="29">
        <v>3</v>
      </c>
      <c r="B8" t="s">
        <v>1316</v>
      </c>
      <c r="C8" t="s">
        <v>1317</v>
      </c>
      <c r="D8" s="29">
        <v>16</v>
      </c>
      <c r="E8" t="s">
        <v>1318</v>
      </c>
      <c r="F8" t="s">
        <v>1319</v>
      </c>
    </row>
    <row r="9" spans="1:6" ht="15">
      <c r="A9" s="29">
        <v>4</v>
      </c>
      <c r="B9" t="s">
        <v>1320</v>
      </c>
      <c r="C9" t="s">
        <v>1321</v>
      </c>
      <c r="D9" s="29">
        <v>17</v>
      </c>
      <c r="E9" t="s">
        <v>1322</v>
      </c>
      <c r="F9" t="s">
        <v>1323</v>
      </c>
    </row>
    <row r="10" spans="1:6" ht="15">
      <c r="A10" s="29">
        <v>5</v>
      </c>
      <c r="B10" t="s">
        <v>1324</v>
      </c>
      <c r="C10" t="s">
        <v>1325</v>
      </c>
      <c r="D10" s="29">
        <v>18</v>
      </c>
      <c r="E10" t="s">
        <v>1326</v>
      </c>
      <c r="F10" t="s">
        <v>1327</v>
      </c>
    </row>
    <row r="11" spans="1:6" ht="15">
      <c r="A11" s="29">
        <v>6</v>
      </c>
      <c r="B11" t="s">
        <v>1328</v>
      </c>
      <c r="C11" t="s">
        <v>1329</v>
      </c>
      <c r="D11" s="29">
        <v>19</v>
      </c>
      <c r="E11" t="s">
        <v>1330</v>
      </c>
      <c r="F11" t="s">
        <v>1331</v>
      </c>
    </row>
    <row r="12" spans="1:6" ht="15">
      <c r="A12" s="29">
        <v>7</v>
      </c>
      <c r="B12" t="s">
        <v>1332</v>
      </c>
      <c r="C12" t="s">
        <v>1333</v>
      </c>
      <c r="D12" s="29">
        <v>20</v>
      </c>
      <c r="E12" t="s">
        <v>1334</v>
      </c>
      <c r="F12" t="s">
        <v>1335</v>
      </c>
    </row>
    <row r="13" spans="1:6" ht="15">
      <c r="A13" s="29">
        <v>8</v>
      </c>
      <c r="B13" t="s">
        <v>1336</v>
      </c>
      <c r="C13" t="s">
        <v>1337</v>
      </c>
      <c r="D13" s="29">
        <v>21</v>
      </c>
      <c r="E13" t="s">
        <v>1338</v>
      </c>
      <c r="F13" t="s">
        <v>1339</v>
      </c>
    </row>
    <row r="14" spans="1:6" ht="15">
      <c r="A14" s="29">
        <v>9</v>
      </c>
      <c r="B14" t="s">
        <v>1340</v>
      </c>
      <c r="C14" t="s">
        <v>1341</v>
      </c>
      <c r="D14" s="29">
        <v>22</v>
      </c>
      <c r="E14" t="s">
        <v>1342</v>
      </c>
      <c r="F14" t="s">
        <v>1343</v>
      </c>
    </row>
    <row r="15" spans="1:6" ht="15">
      <c r="A15" s="29">
        <v>10</v>
      </c>
      <c r="B15" t="s">
        <v>1344</v>
      </c>
      <c r="C15" t="s">
        <v>1345</v>
      </c>
      <c r="D15" s="29">
        <v>23</v>
      </c>
      <c r="E15" t="s">
        <v>1346</v>
      </c>
      <c r="F15" t="s">
        <v>1347</v>
      </c>
    </row>
    <row r="16" spans="1:6" ht="15">
      <c r="A16" s="29">
        <v>11</v>
      </c>
      <c r="B16" t="s">
        <v>1348</v>
      </c>
      <c r="C16" t="s">
        <v>1349</v>
      </c>
      <c r="D16" s="29">
        <v>24</v>
      </c>
      <c r="E16" t="s">
        <v>1350</v>
      </c>
      <c r="F16" t="s">
        <v>1351</v>
      </c>
    </row>
    <row r="17" spans="1:6" ht="15">
      <c r="A17" s="29">
        <v>12</v>
      </c>
      <c r="B17" t="s">
        <v>1352</v>
      </c>
      <c r="C17" t="s">
        <v>1353</v>
      </c>
      <c r="D17" s="29">
        <v>25</v>
      </c>
      <c r="E17" t="s">
        <v>1354</v>
      </c>
      <c r="F17" t="s">
        <v>1355</v>
      </c>
    </row>
    <row r="18" spans="1:6" ht="15">
      <c r="A18" s="29">
        <v>13</v>
      </c>
      <c r="B18" t="s">
        <v>1356</v>
      </c>
      <c r="C18" t="s">
        <v>1357</v>
      </c>
      <c r="D18" s="29">
        <v>26</v>
      </c>
      <c r="E18" t="s">
        <v>1358</v>
      </c>
      <c r="F18" t="s">
        <v>1359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L23"/>
  <sheetViews>
    <sheetView workbookViewId="0" topLeftCell="A1">
      <selection activeCell="A1" sqref="A1"/>
    </sheetView>
  </sheetViews>
  <sheetFormatPr defaultColWidth="8.00390625" defaultRowHeight="15"/>
  <cols>
    <col min="1" max="1" width="8.7109375" style="0" customWidth="1"/>
    <col min="2" max="2" width="10.7109375" style="0" customWidth="1"/>
    <col min="3" max="7" width="8.7109375" style="0" customWidth="1"/>
    <col min="8" max="8" width="4.7109375" style="0" customWidth="1"/>
    <col min="9" max="9" width="8.7109375" style="0" customWidth="1"/>
    <col min="10" max="12" width="10.7109375" style="0" customWidth="1"/>
    <col min="13" max="16384" width="8.7109375" style="0" customWidth="1"/>
  </cols>
  <sheetData>
    <row r="2" spans="1:6" ht="15">
      <c r="A2" s="1" t="s">
        <v>1360</v>
      </c>
      <c r="B2" s="1"/>
      <c r="C2" s="1"/>
      <c r="D2" s="1"/>
      <c r="E2" s="1"/>
      <c r="F2" s="1"/>
    </row>
    <row r="5" spans="1:12" ht="15">
      <c r="A5" s="19" t="s">
        <v>1305</v>
      </c>
      <c r="B5" s="19"/>
      <c r="C5" s="19"/>
      <c r="D5" s="19" t="s">
        <v>1306</v>
      </c>
      <c r="E5" s="19"/>
      <c r="F5" s="5"/>
      <c r="G5" s="19" t="s">
        <v>1307</v>
      </c>
      <c r="H5" s="19"/>
      <c r="I5" s="19"/>
      <c r="J5" s="31" t="s">
        <v>1361</v>
      </c>
      <c r="K5" s="31" t="s">
        <v>1362</v>
      </c>
      <c r="L5" s="31" t="s">
        <v>1363</v>
      </c>
    </row>
    <row r="6" spans="1:12" ht="15">
      <c r="A6" s="36">
        <v>10</v>
      </c>
      <c r="B6" s="36"/>
      <c r="C6" s="36"/>
      <c r="D6" s="5"/>
      <c r="E6" s="6" t="s">
        <v>1344</v>
      </c>
      <c r="F6" s="6"/>
      <c r="G6" s="6" t="s">
        <v>1345</v>
      </c>
      <c r="H6" s="6"/>
      <c r="I6" s="6"/>
      <c r="J6" s="22">
        <v>1</v>
      </c>
      <c r="K6" s="5"/>
      <c r="L6" s="5"/>
    </row>
    <row r="7" spans="1:12" ht="15">
      <c r="A7" s="36">
        <v>11</v>
      </c>
      <c r="B7" s="36"/>
      <c r="C7" s="36"/>
      <c r="D7" s="6" t="s">
        <v>1348</v>
      </c>
      <c r="E7" s="6"/>
      <c r="F7" s="6"/>
      <c r="G7" s="6" t="s">
        <v>1349</v>
      </c>
      <c r="H7" s="6"/>
      <c r="I7" s="6"/>
      <c r="J7" s="22">
        <v>1</v>
      </c>
      <c r="K7" s="5"/>
      <c r="L7" s="22">
        <v>1</v>
      </c>
    </row>
    <row r="8" spans="1:12" ht="15">
      <c r="A8" s="36">
        <v>12</v>
      </c>
      <c r="B8" s="36"/>
      <c r="C8" s="36"/>
      <c r="D8" s="6" t="s">
        <v>1352</v>
      </c>
      <c r="E8" s="6"/>
      <c r="F8" s="6"/>
      <c r="G8" s="6" t="s">
        <v>1353</v>
      </c>
      <c r="H8" s="6"/>
      <c r="I8" s="6"/>
      <c r="J8" s="22">
        <v>1</v>
      </c>
      <c r="K8" s="5"/>
      <c r="L8" s="22">
        <v>1</v>
      </c>
    </row>
    <row r="9" spans="1:12" ht="15">
      <c r="A9" s="36">
        <v>13</v>
      </c>
      <c r="B9" s="36"/>
      <c r="C9" s="36"/>
      <c r="D9" s="6" t="s">
        <v>1356</v>
      </c>
      <c r="E9" s="6"/>
      <c r="F9" s="6"/>
      <c r="G9" s="6" t="s">
        <v>1357</v>
      </c>
      <c r="H9" s="6"/>
      <c r="I9" s="6"/>
      <c r="J9" s="22">
        <v>1</v>
      </c>
      <c r="K9" s="5"/>
      <c r="L9" s="22">
        <v>1</v>
      </c>
    </row>
    <row r="10" spans="1:12" ht="15">
      <c r="A10" s="36">
        <v>14</v>
      </c>
      <c r="B10" s="36"/>
      <c r="C10" s="36"/>
      <c r="D10" s="6" t="s">
        <v>1310</v>
      </c>
      <c r="E10" s="6"/>
      <c r="F10" s="6"/>
      <c r="G10" s="6" t="s">
        <v>1311</v>
      </c>
      <c r="H10" s="6"/>
      <c r="I10" s="6"/>
      <c r="J10" s="22">
        <v>1</v>
      </c>
      <c r="K10" s="5"/>
      <c r="L10" s="22">
        <v>1</v>
      </c>
    </row>
    <row r="11" spans="1:12" ht="15">
      <c r="A11" s="36">
        <v>15</v>
      </c>
      <c r="B11" s="36"/>
      <c r="C11" s="36"/>
      <c r="D11" s="6" t="s">
        <v>1314</v>
      </c>
      <c r="E11" s="6"/>
      <c r="F11" s="6"/>
      <c r="G11" s="6" t="s">
        <v>1315</v>
      </c>
      <c r="H11" s="6"/>
      <c r="I11" s="6"/>
      <c r="J11" s="22">
        <v>1</v>
      </c>
      <c r="K11" s="5"/>
      <c r="L11" s="22">
        <v>1</v>
      </c>
    </row>
    <row r="12" spans="1:12" ht="15">
      <c r="A12" s="36">
        <v>16</v>
      </c>
      <c r="B12" s="36"/>
      <c r="C12" s="36"/>
      <c r="D12" s="6" t="s">
        <v>1318</v>
      </c>
      <c r="E12" s="6"/>
      <c r="F12" s="6"/>
      <c r="G12" s="6" t="s">
        <v>1319</v>
      </c>
      <c r="H12" s="6"/>
      <c r="I12" s="6"/>
      <c r="J12" s="22">
        <v>1</v>
      </c>
      <c r="K12" s="5"/>
      <c r="L12" s="22">
        <v>1</v>
      </c>
    </row>
    <row r="13" spans="1:12" ht="15">
      <c r="A13" s="36">
        <v>17</v>
      </c>
      <c r="B13" s="36"/>
      <c r="C13" s="36"/>
      <c r="D13" s="6" t="s">
        <v>1322</v>
      </c>
      <c r="E13" s="6"/>
      <c r="F13" s="6"/>
      <c r="G13" s="6" t="s">
        <v>1323</v>
      </c>
      <c r="H13" s="6"/>
      <c r="I13" s="6"/>
      <c r="J13" s="22">
        <v>1</v>
      </c>
      <c r="K13" s="5"/>
      <c r="L13" s="22">
        <v>1</v>
      </c>
    </row>
    <row r="14" spans="1:12" ht="15">
      <c r="A14" s="36">
        <v>18</v>
      </c>
      <c r="B14" s="36"/>
      <c r="C14" s="36"/>
      <c r="D14" s="6" t="s">
        <v>1326</v>
      </c>
      <c r="E14" s="6"/>
      <c r="F14" s="6"/>
      <c r="G14" s="6" t="s">
        <v>1327</v>
      </c>
      <c r="H14" s="6"/>
      <c r="I14" s="6"/>
      <c r="J14" s="22">
        <v>1</v>
      </c>
      <c r="K14" s="5"/>
      <c r="L14" s="22">
        <v>1</v>
      </c>
    </row>
    <row r="15" spans="1:12" ht="15">
      <c r="A15" s="36">
        <v>19</v>
      </c>
      <c r="B15" s="36"/>
      <c r="C15" s="36"/>
      <c r="D15" s="6" t="s">
        <v>1330</v>
      </c>
      <c r="E15" s="6"/>
      <c r="F15" s="6"/>
      <c r="G15" s="6" t="s">
        <v>1331</v>
      </c>
      <c r="H15" s="6"/>
      <c r="I15" s="6"/>
      <c r="J15" s="22">
        <v>1</v>
      </c>
      <c r="K15" s="5"/>
      <c r="L15" s="22">
        <v>1</v>
      </c>
    </row>
    <row r="16" spans="1:12" ht="15">
      <c r="A16" s="5"/>
      <c r="B16" s="33">
        <v>20</v>
      </c>
      <c r="C16" s="5"/>
      <c r="D16" s="6" t="s">
        <v>1334</v>
      </c>
      <c r="E16" s="6"/>
      <c r="F16" s="5"/>
      <c r="G16" s="5"/>
      <c r="H16" s="5" t="s">
        <v>1335</v>
      </c>
      <c r="I16" s="5"/>
      <c r="J16" s="22">
        <v>1</v>
      </c>
      <c r="K16" s="22">
        <v>1</v>
      </c>
      <c r="L16" s="22">
        <v>1</v>
      </c>
    </row>
    <row r="17" spans="1:12" ht="15">
      <c r="A17" s="36">
        <v>21</v>
      </c>
      <c r="B17" s="36"/>
      <c r="C17" s="36"/>
      <c r="D17" s="6" t="s">
        <v>1338</v>
      </c>
      <c r="E17" s="6"/>
      <c r="F17" s="6"/>
      <c r="G17" s="6" t="s">
        <v>1339</v>
      </c>
      <c r="H17" s="6"/>
      <c r="I17" s="6"/>
      <c r="J17" s="22">
        <v>1</v>
      </c>
      <c r="K17" s="22">
        <v>1</v>
      </c>
      <c r="L17" s="22">
        <v>1</v>
      </c>
    </row>
    <row r="18" spans="1:12" ht="15">
      <c r="A18" s="36">
        <v>22</v>
      </c>
      <c r="B18" s="36"/>
      <c r="C18" s="36"/>
      <c r="D18" s="6" t="s">
        <v>1342</v>
      </c>
      <c r="E18" s="6"/>
      <c r="F18" s="6"/>
      <c r="G18" s="6" t="s">
        <v>1343</v>
      </c>
      <c r="H18" s="6"/>
      <c r="I18" s="6"/>
      <c r="J18" s="22">
        <v>1</v>
      </c>
      <c r="K18" s="22">
        <v>1</v>
      </c>
      <c r="L18" s="22">
        <v>1</v>
      </c>
    </row>
    <row r="19" spans="1:12" ht="15">
      <c r="A19" s="36">
        <v>23</v>
      </c>
      <c r="B19" s="36"/>
      <c r="C19" s="36"/>
      <c r="D19" s="6" t="s">
        <v>1346</v>
      </c>
      <c r="E19" s="6"/>
      <c r="F19" s="6"/>
      <c r="G19" s="6" t="s">
        <v>1347</v>
      </c>
      <c r="H19" s="6"/>
      <c r="I19" s="6"/>
      <c r="J19" s="22">
        <v>1</v>
      </c>
      <c r="K19" s="22">
        <v>1</v>
      </c>
      <c r="L19" s="22">
        <v>1</v>
      </c>
    </row>
    <row r="20" spans="1:12" ht="15">
      <c r="A20" s="36">
        <v>24</v>
      </c>
      <c r="B20" s="36"/>
      <c r="C20" s="36"/>
      <c r="D20" s="6" t="s">
        <v>1350</v>
      </c>
      <c r="E20" s="6"/>
      <c r="F20" s="6"/>
      <c r="G20" s="6" t="s">
        <v>1351</v>
      </c>
      <c r="H20" s="6"/>
      <c r="I20" s="6"/>
      <c r="J20" s="22">
        <v>1</v>
      </c>
      <c r="K20" s="22">
        <v>1</v>
      </c>
      <c r="L20" s="22">
        <v>1</v>
      </c>
    </row>
    <row r="21" spans="1:12" ht="15">
      <c r="A21" s="36">
        <v>25</v>
      </c>
      <c r="B21" s="36"/>
      <c r="C21" s="36"/>
      <c r="D21" s="6" t="s">
        <v>1354</v>
      </c>
      <c r="E21" s="6"/>
      <c r="F21" s="6"/>
      <c r="G21" s="6" t="s">
        <v>1355</v>
      </c>
      <c r="H21" s="6"/>
      <c r="I21" s="6"/>
      <c r="J21" s="22">
        <v>1</v>
      </c>
      <c r="K21" s="22">
        <v>1</v>
      </c>
      <c r="L21" s="5"/>
    </row>
    <row r="22" spans="1:12" ht="15">
      <c r="A22" s="36">
        <v>26</v>
      </c>
      <c r="B22" s="36"/>
      <c r="C22" s="36"/>
      <c r="D22" s="6" t="s">
        <v>1358</v>
      </c>
      <c r="E22" s="6"/>
      <c r="F22" s="6"/>
      <c r="G22" s="6" t="s">
        <v>1359</v>
      </c>
      <c r="H22" s="6"/>
      <c r="I22" s="6"/>
      <c r="J22" s="22">
        <v>1</v>
      </c>
      <c r="K22" s="22">
        <v>1</v>
      </c>
      <c r="L22" s="5"/>
    </row>
    <row r="23" spans="1:12" ht="15">
      <c r="A23" s="6"/>
      <c r="B23" s="6"/>
      <c r="C23" s="6"/>
      <c r="D23" s="19" t="s">
        <v>1364</v>
      </c>
      <c r="E23" s="19"/>
      <c r="F23" s="19"/>
      <c r="G23" s="6"/>
      <c r="H23" s="6"/>
      <c r="I23" s="6"/>
      <c r="J23" s="22">
        <v>17</v>
      </c>
      <c r="K23" s="22">
        <v>7</v>
      </c>
      <c r="L23" s="22">
        <v>14</v>
      </c>
    </row>
  </sheetData>
  <sheetProtection selectLockedCells="1" selectUnlockedCells="1"/>
  <mergeCells count="56">
    <mergeCell ref="A2:F2"/>
    <mergeCell ref="A5:C5"/>
    <mergeCell ref="D5:E5"/>
    <mergeCell ref="G5:I5"/>
    <mergeCell ref="A6:C6"/>
    <mergeCell ref="E6:F6"/>
    <mergeCell ref="G6:I6"/>
    <mergeCell ref="A7:C7"/>
    <mergeCell ref="D7:F7"/>
    <mergeCell ref="G7:I7"/>
    <mergeCell ref="A8:C8"/>
    <mergeCell ref="D8:F8"/>
    <mergeCell ref="G8:I8"/>
    <mergeCell ref="A9:C9"/>
    <mergeCell ref="D9:F9"/>
    <mergeCell ref="G9:I9"/>
    <mergeCell ref="A10:C10"/>
    <mergeCell ref="D10:F10"/>
    <mergeCell ref="G10:I10"/>
    <mergeCell ref="A11:C11"/>
    <mergeCell ref="D11:F11"/>
    <mergeCell ref="G11:I11"/>
    <mergeCell ref="A12:C12"/>
    <mergeCell ref="D12:F12"/>
    <mergeCell ref="G12:I12"/>
    <mergeCell ref="A13:C13"/>
    <mergeCell ref="D13:F13"/>
    <mergeCell ref="G13:I13"/>
    <mergeCell ref="A14:C14"/>
    <mergeCell ref="D14:F14"/>
    <mergeCell ref="G14:I14"/>
    <mergeCell ref="A15:C15"/>
    <mergeCell ref="D15:F15"/>
    <mergeCell ref="G15:I15"/>
    <mergeCell ref="D16:E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32.7109375" style="0" customWidth="1"/>
    <col min="2" max="2" width="35.7109375" style="0" customWidth="1"/>
    <col min="3" max="16384" width="8.7109375" style="0" customWidth="1"/>
  </cols>
  <sheetData>
    <row r="2" spans="1:6" ht="15">
      <c r="A2" s="1" t="s">
        <v>1365</v>
      </c>
      <c r="B2" s="1"/>
      <c r="C2" s="1"/>
      <c r="D2" s="1"/>
      <c r="E2" s="1"/>
      <c r="F2" s="1"/>
    </row>
    <row r="5" spans="1:2" ht="15">
      <c r="A5" s="7" t="s">
        <v>1366</v>
      </c>
      <c r="B5" s="7" t="s">
        <v>1367</v>
      </c>
    </row>
    <row r="6" spans="1:2" ht="15">
      <c r="A6" s="7" t="s">
        <v>1368</v>
      </c>
      <c r="B6" t="s">
        <v>1369</v>
      </c>
    </row>
    <row r="7" spans="1:2" ht="15">
      <c r="A7" s="7" t="s">
        <v>1370</v>
      </c>
      <c r="B7" t="s">
        <v>1371</v>
      </c>
    </row>
    <row r="8" spans="1:2" ht="15">
      <c r="A8" s="7" t="s">
        <v>1372</v>
      </c>
      <c r="B8" s="29">
        <v>29</v>
      </c>
    </row>
    <row r="9" spans="1:2" ht="15">
      <c r="A9" s="7" t="s">
        <v>1373</v>
      </c>
      <c r="B9" s="29">
        <v>31</v>
      </c>
    </row>
    <row r="10" spans="1:2" ht="15">
      <c r="A10" s="7" t="s">
        <v>1374</v>
      </c>
      <c r="B10" s="29">
        <v>20</v>
      </c>
    </row>
    <row r="11" spans="1:2" ht="15">
      <c r="A11" s="7" t="s">
        <v>1375</v>
      </c>
      <c r="B11" s="29">
        <v>8</v>
      </c>
    </row>
    <row r="12" spans="1:2" ht="15">
      <c r="A12" s="7" t="s">
        <v>1376</v>
      </c>
      <c r="B12" s="29">
        <v>70</v>
      </c>
    </row>
    <row r="13" spans="1:2" ht="15">
      <c r="A13" s="7" t="s">
        <v>1377</v>
      </c>
      <c r="B13" t="s">
        <v>1378</v>
      </c>
    </row>
    <row r="14" spans="1:2" ht="15">
      <c r="A14" s="7" t="s">
        <v>1379</v>
      </c>
      <c r="B14" t="s">
        <v>1380</v>
      </c>
    </row>
    <row r="15" spans="1:2" ht="15">
      <c r="A15" s="7" t="s">
        <v>1381</v>
      </c>
      <c r="B15" t="s">
        <v>1382</v>
      </c>
    </row>
    <row r="16" spans="1:2" ht="15">
      <c r="A16" s="7" t="s">
        <v>1383</v>
      </c>
      <c r="B16" t="s">
        <v>1384</v>
      </c>
    </row>
    <row r="17" spans="1:2" ht="15">
      <c r="A17" s="7" t="s">
        <v>1385</v>
      </c>
      <c r="B17" s="29">
        <v>35</v>
      </c>
    </row>
    <row r="18" spans="1:2" ht="15">
      <c r="A18" s="7" t="s">
        <v>1386</v>
      </c>
      <c r="B18" t="s">
        <v>1387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100.8515625" style="0" customWidth="1"/>
    <col min="4" max="4" width="10.7109375" style="0" customWidth="1"/>
    <col min="5" max="16384" width="8.7109375" style="0" customWidth="1"/>
  </cols>
  <sheetData>
    <row r="2" spans="1:6" ht="15">
      <c r="A2" s="1" t="s">
        <v>1388</v>
      </c>
      <c r="B2" s="1"/>
      <c r="C2" s="1"/>
      <c r="D2" s="1"/>
      <c r="E2" s="1"/>
      <c r="F2" s="1"/>
    </row>
    <row r="6" spans="1:4" ht="15">
      <c r="A6" s="31" t="s">
        <v>1389</v>
      </c>
      <c r="B6" s="5"/>
      <c r="C6" s="19" t="s">
        <v>1390</v>
      </c>
      <c r="D6" s="19"/>
    </row>
    <row r="8" spans="1:4" ht="15">
      <c r="A8" t="s">
        <v>1391</v>
      </c>
      <c r="C8" t="s">
        <v>1392</v>
      </c>
      <c r="D8" s="37">
        <v>190000</v>
      </c>
    </row>
    <row r="10" spans="1:4" ht="15">
      <c r="A10" t="s">
        <v>1393</v>
      </c>
      <c r="C10" t="s">
        <v>1394</v>
      </c>
      <c r="D10" s="37">
        <v>20000</v>
      </c>
    </row>
    <row r="11" spans="3:4" ht="15">
      <c r="C11" t="s">
        <v>1395</v>
      </c>
      <c r="D11" s="37">
        <v>15000</v>
      </c>
    </row>
    <row r="12" spans="3:4" ht="15">
      <c r="C12" t="s">
        <v>1396</v>
      </c>
      <c r="D12" s="37">
        <v>15000</v>
      </c>
    </row>
    <row r="13" spans="3:4" ht="15">
      <c r="C13" t="s">
        <v>1397</v>
      </c>
      <c r="D13" s="37">
        <v>15000</v>
      </c>
    </row>
    <row r="14" spans="3:4" ht="15">
      <c r="C14" t="s">
        <v>1398</v>
      </c>
      <c r="D14" s="37">
        <v>15000</v>
      </c>
    </row>
    <row r="15" spans="3:4" ht="15">
      <c r="C15" t="s">
        <v>1399</v>
      </c>
      <c r="D15" s="37">
        <v>25000</v>
      </c>
    </row>
    <row r="16" spans="3:4" ht="15">
      <c r="C16" t="s">
        <v>1400</v>
      </c>
      <c r="D16" s="37">
        <v>100000</v>
      </c>
    </row>
    <row r="18" spans="1:4" ht="15">
      <c r="A18" t="s">
        <v>1401</v>
      </c>
      <c r="C18" t="s">
        <v>1402</v>
      </c>
      <c r="D18" s="37">
        <v>1500</v>
      </c>
    </row>
  </sheetData>
  <sheetProtection selectLockedCells="1" selectUnlockedCells="1"/>
  <mergeCells count="2">
    <mergeCell ref="A2:F2"/>
    <mergeCell ref="C6:D6"/>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39.7109375" style="0" customWidth="1"/>
    <col min="2" max="2" width="33.7109375" style="0" customWidth="1"/>
    <col min="3" max="16384" width="8.7109375" style="0" customWidth="1"/>
  </cols>
  <sheetData>
    <row r="2" spans="1:6" ht="15">
      <c r="A2" s="1" t="s">
        <v>1403</v>
      </c>
      <c r="B2" s="1"/>
      <c r="C2" s="1"/>
      <c r="D2" s="1"/>
      <c r="E2" s="1"/>
      <c r="F2" s="1"/>
    </row>
    <row r="5" spans="1:2" ht="15">
      <c r="A5" t="s">
        <v>1404</v>
      </c>
      <c r="B5" t="s">
        <v>1405</v>
      </c>
    </row>
    <row r="6" spans="1:2" ht="15">
      <c r="A6" t="s">
        <v>1406</v>
      </c>
      <c r="B6" t="s">
        <v>161</v>
      </c>
    </row>
    <row r="7" spans="1:2" ht="15">
      <c r="A7" t="s">
        <v>1407</v>
      </c>
      <c r="B7" t="s">
        <v>161</v>
      </c>
    </row>
    <row r="8" spans="1:2" ht="15">
      <c r="A8" t="s">
        <v>1408</v>
      </c>
      <c r="B8" t="s">
        <v>161</v>
      </c>
    </row>
    <row r="9" spans="1:2" ht="15">
      <c r="A9" t="s">
        <v>1409</v>
      </c>
      <c r="B9" t="s">
        <v>161</v>
      </c>
    </row>
    <row r="10" spans="1:2" ht="15">
      <c r="A10" t="s">
        <v>1410</v>
      </c>
      <c r="B10" t="s">
        <v>161</v>
      </c>
    </row>
    <row r="11" spans="1:2" ht="15">
      <c r="A11" t="s">
        <v>1411</v>
      </c>
      <c r="B11" t="s">
        <v>161</v>
      </c>
    </row>
    <row r="12" spans="1:2" ht="15">
      <c r="A12" t="s">
        <v>1412</v>
      </c>
      <c r="B12" t="s">
        <v>1413</v>
      </c>
    </row>
    <row r="13" spans="1:2" ht="15">
      <c r="A13" t="s">
        <v>1414</v>
      </c>
      <c r="B13" t="s">
        <v>161</v>
      </c>
    </row>
    <row r="14" spans="1:2" ht="15">
      <c r="A14" t="s">
        <v>1415</v>
      </c>
      <c r="B14" t="s">
        <v>1416</v>
      </c>
    </row>
    <row r="15" spans="1:2" ht="15">
      <c r="A15" t="s">
        <v>443</v>
      </c>
      <c r="B15" t="s">
        <v>1416</v>
      </c>
    </row>
    <row r="16" spans="1:2" ht="15">
      <c r="A16" t="s">
        <v>1417</v>
      </c>
      <c r="B16" t="s">
        <v>1416</v>
      </c>
    </row>
    <row r="17" spans="1:2" ht="15">
      <c r="A17" t="s">
        <v>1418</v>
      </c>
      <c r="B17" t="s">
        <v>1416</v>
      </c>
    </row>
    <row r="18" spans="1:2" ht="15">
      <c r="A18" t="s">
        <v>1419</v>
      </c>
      <c r="B18" t="s">
        <v>161</v>
      </c>
    </row>
    <row r="19" spans="1:2" ht="15">
      <c r="A19" t="s">
        <v>1420</v>
      </c>
      <c r="B19" t="s">
        <v>161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17.7109375" style="0" customWidth="1"/>
    <col min="4" max="4" width="8.7109375" style="0" customWidth="1"/>
    <col min="5" max="5" width="37.7109375" style="0" customWidth="1"/>
    <col min="6" max="16384" width="8.7109375" style="0" customWidth="1"/>
  </cols>
  <sheetData>
    <row r="2" spans="1:6" ht="15">
      <c r="A2" s="1" t="s">
        <v>1421</v>
      </c>
      <c r="B2" s="1"/>
      <c r="C2" s="1"/>
      <c r="D2" s="1"/>
      <c r="E2" s="1"/>
      <c r="F2" s="1"/>
    </row>
    <row r="5" spans="1:5" ht="15">
      <c r="A5" t="s">
        <v>1422</v>
      </c>
      <c r="C5" t="s">
        <v>1423</v>
      </c>
      <c r="D5" s="5"/>
      <c r="E5" s="5" t="s">
        <v>1424</v>
      </c>
    </row>
    <row r="6" spans="4:5" ht="15">
      <c r="D6" s="5"/>
      <c r="E6" s="5" t="s">
        <v>905</v>
      </c>
    </row>
    <row r="7" spans="4:5" ht="15">
      <c r="D7" s="5"/>
      <c r="E7" s="5" t="s">
        <v>1425</v>
      </c>
    </row>
    <row r="8" spans="4:5" ht="15">
      <c r="D8" s="5"/>
      <c r="E8" s="5" t="s">
        <v>1426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17.7109375" style="0" customWidth="1"/>
    <col min="4" max="4" width="8.7109375" style="0" customWidth="1"/>
    <col min="5" max="5" width="38.7109375" style="0" customWidth="1"/>
    <col min="6" max="16384" width="8.7109375" style="0" customWidth="1"/>
  </cols>
  <sheetData>
    <row r="2" spans="1:6" ht="15">
      <c r="A2" s="1" t="s">
        <v>1421</v>
      </c>
      <c r="B2" s="1"/>
      <c r="C2" s="1"/>
      <c r="D2" s="1"/>
      <c r="E2" s="1"/>
      <c r="F2" s="1"/>
    </row>
    <row r="5" spans="1:5" ht="15">
      <c r="A5" t="s">
        <v>1422</v>
      </c>
      <c r="C5" t="s">
        <v>1423</v>
      </c>
      <c r="D5" s="5"/>
      <c r="E5" s="5" t="s">
        <v>1427</v>
      </c>
    </row>
    <row r="6" spans="4:5" ht="15">
      <c r="D6" s="5"/>
      <c r="E6" s="5" t="s">
        <v>907</v>
      </c>
    </row>
    <row r="7" spans="4:5" ht="15">
      <c r="D7" s="5"/>
      <c r="E7" s="5" t="s">
        <v>1428</v>
      </c>
    </row>
    <row r="8" spans="4:5" ht="15">
      <c r="D8" s="5"/>
      <c r="E8" s="5" t="s">
        <v>1429</v>
      </c>
    </row>
    <row r="9" spans="4:5" ht="15">
      <c r="D9" s="5"/>
      <c r="E9" s="5" t="s">
        <v>1430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spans="1:6" ht="15">
      <c r="A2" s="1" t="s">
        <v>1431</v>
      </c>
      <c r="B2" s="1"/>
      <c r="C2" s="1"/>
      <c r="D2" s="1"/>
      <c r="E2" s="1"/>
      <c r="F2" s="1"/>
    </row>
    <row r="5" ht="15">
      <c r="A5" s="5" t="s">
        <v>1424</v>
      </c>
    </row>
    <row r="6" ht="15">
      <c r="A6" s="5" t="s">
        <v>905</v>
      </c>
    </row>
    <row r="7" ht="15">
      <c r="A7" s="5" t="s">
        <v>1425</v>
      </c>
    </row>
    <row r="9" ht="15">
      <c r="A9" s="5" t="s">
        <v>1427</v>
      </c>
    </row>
    <row r="10" ht="15">
      <c r="A10" s="5" t="s">
        <v>907</v>
      </c>
    </row>
    <row r="11" ht="15">
      <c r="A11" s="5" t="s">
        <v>1428</v>
      </c>
    </row>
    <row r="12" ht="15">
      <c r="A12" s="5" t="s">
        <v>1429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60.7109375" style="0" customWidth="1"/>
    <col min="4" max="4" width="8.7109375" style="0" customWidth="1"/>
    <col min="5" max="5" width="37.7109375" style="0" customWidth="1"/>
    <col min="6" max="16384" width="8.7109375" style="0" customWidth="1"/>
  </cols>
  <sheetData>
    <row r="2" spans="1:6" ht="15">
      <c r="A2" s="1" t="s">
        <v>0</v>
      </c>
      <c r="B2" s="1"/>
      <c r="C2" s="1"/>
      <c r="D2" s="1"/>
      <c r="E2" s="1"/>
      <c r="F2" s="1"/>
    </row>
    <row r="5" spans="1:5" ht="39.75" customHeight="1">
      <c r="A5" t="s">
        <v>179</v>
      </c>
      <c r="C5" s="15" t="s">
        <v>180</v>
      </c>
      <c r="E5" s="15" t="s">
        <v>181</v>
      </c>
    </row>
    <row r="6" spans="1:5" ht="15">
      <c r="A6" t="s">
        <v>182</v>
      </c>
      <c r="C6" s="5" t="s">
        <v>183</v>
      </c>
      <c r="D6" s="5"/>
      <c r="E6" s="5" t="s">
        <v>184</v>
      </c>
    </row>
    <row r="7" spans="1:5" ht="15">
      <c r="A7" t="s">
        <v>185</v>
      </c>
      <c r="C7" s="5" t="s">
        <v>186</v>
      </c>
      <c r="D7" s="5"/>
      <c r="E7" s="5" t="s">
        <v>186</v>
      </c>
    </row>
    <row r="8" spans="1:5" ht="15">
      <c r="A8" t="s">
        <v>187</v>
      </c>
      <c r="C8" s="5" t="s">
        <v>188</v>
      </c>
      <c r="D8" s="5"/>
      <c r="E8" s="5" t="s">
        <v>189</v>
      </c>
    </row>
    <row r="9" spans="1:5" ht="15">
      <c r="A9" t="s">
        <v>190</v>
      </c>
      <c r="C9" s="5" t="s">
        <v>191</v>
      </c>
      <c r="D9" s="5"/>
      <c r="E9" s="5" t="s">
        <v>192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5" spans="3:9" ht="39.75" customHeight="1">
      <c r="C5" s="13" t="s">
        <v>193</v>
      </c>
      <c r="D5" s="13"/>
      <c r="E5" s="13"/>
      <c r="F5" s="13"/>
      <c r="G5" s="13"/>
      <c r="H5" s="13"/>
      <c r="I5" s="5"/>
    </row>
    <row r="6" spans="3:9" ht="15">
      <c r="C6" s="6" t="s">
        <v>33</v>
      </c>
      <c r="D6" s="6"/>
      <c r="E6" s="5"/>
      <c r="G6" s="6" t="s">
        <v>34</v>
      </c>
      <c r="H6" s="6"/>
      <c r="I6" s="5"/>
    </row>
    <row r="7" spans="1:8" ht="15">
      <c r="A7" t="s">
        <v>194</v>
      </c>
      <c r="C7" s="14">
        <v>-6053</v>
      </c>
      <c r="D7" s="14"/>
      <c r="G7" s="9">
        <v>11449</v>
      </c>
      <c r="H7" s="9"/>
    </row>
    <row r="8" spans="1:8" ht="15">
      <c r="A8" t="s">
        <v>195</v>
      </c>
      <c r="D8" s="10">
        <v>-13472</v>
      </c>
      <c r="H8" s="10">
        <v>-15810</v>
      </c>
    </row>
    <row r="9" spans="1:8" ht="15">
      <c r="A9" s="7" t="s">
        <v>196</v>
      </c>
      <c r="C9" s="14">
        <v>-19525</v>
      </c>
      <c r="D9" s="14"/>
      <c r="G9" s="14">
        <v>-4361</v>
      </c>
      <c r="H9" s="14"/>
    </row>
  </sheetData>
  <sheetProtection selectLockedCells="1" selectUnlockedCells="1"/>
  <mergeCells count="8">
    <mergeCell ref="A2:F2"/>
    <mergeCell ref="C5:H5"/>
    <mergeCell ref="C6:D6"/>
    <mergeCell ref="G6:H6"/>
    <mergeCell ref="C7:D7"/>
    <mergeCell ref="G7:H7"/>
    <mergeCell ref="C9:D9"/>
    <mergeCell ref="G9:H9"/>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5" spans="3:9" ht="39.75" customHeight="1">
      <c r="C5" s="13" t="s">
        <v>197</v>
      </c>
      <c r="D5" s="13"/>
      <c r="E5" s="13"/>
      <c r="F5" s="13"/>
      <c r="G5" s="13"/>
      <c r="H5" s="13"/>
      <c r="I5" s="5"/>
    </row>
    <row r="6" spans="3:9" ht="15">
      <c r="C6" s="6" t="s">
        <v>33</v>
      </c>
      <c r="D6" s="6"/>
      <c r="E6" s="5"/>
      <c r="G6" s="6" t="s">
        <v>34</v>
      </c>
      <c r="H6" s="6"/>
      <c r="I6" s="5"/>
    </row>
    <row r="7" spans="1:8" ht="15">
      <c r="A7" t="s">
        <v>194</v>
      </c>
      <c r="C7" s="9">
        <v>11129</v>
      </c>
      <c r="D7" s="9"/>
      <c r="G7" s="9">
        <v>1797</v>
      </c>
      <c r="H7" s="9"/>
    </row>
    <row r="8" spans="1:8" ht="15">
      <c r="A8" t="s">
        <v>195</v>
      </c>
      <c r="D8" s="2">
        <v>1761</v>
      </c>
      <c r="H8" s="10">
        <v>-1250</v>
      </c>
    </row>
    <row r="9" spans="1:8" ht="15">
      <c r="A9" s="7" t="s">
        <v>198</v>
      </c>
      <c r="C9" s="9">
        <v>12890</v>
      </c>
      <c r="D9" s="9"/>
      <c r="G9" s="9">
        <v>547</v>
      </c>
      <c r="H9" s="9"/>
    </row>
  </sheetData>
  <sheetProtection selectLockedCells="1" selectUnlockedCells="1"/>
  <mergeCells count="8">
    <mergeCell ref="A2:F2"/>
    <mergeCell ref="C5:H5"/>
    <mergeCell ref="C6:D6"/>
    <mergeCell ref="G6:H6"/>
    <mergeCell ref="C7:D7"/>
    <mergeCell ref="G7:H7"/>
    <mergeCell ref="C9:D9"/>
    <mergeCell ref="G9:H9"/>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AG9"/>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0</v>
      </c>
      <c r="B2" s="1"/>
      <c r="C2" s="1"/>
      <c r="D2" s="1"/>
      <c r="E2" s="1"/>
      <c r="F2" s="1"/>
    </row>
    <row r="5" spans="3:33" ht="15">
      <c r="C5" s="6" t="s">
        <v>199</v>
      </c>
      <c r="D5" s="6"/>
      <c r="E5" s="6"/>
      <c r="F5" s="6"/>
      <c r="G5" s="6"/>
      <c r="H5" s="6"/>
      <c r="I5" s="5"/>
      <c r="K5" s="6" t="s">
        <v>200</v>
      </c>
      <c r="L5" s="6"/>
      <c r="M5" s="6"/>
      <c r="N5" s="6"/>
      <c r="O5" s="6"/>
      <c r="P5" s="6"/>
      <c r="Q5" s="5"/>
      <c r="S5" s="6" t="s">
        <v>201</v>
      </c>
      <c r="T5" s="6"/>
      <c r="U5" s="6"/>
      <c r="V5" s="6"/>
      <c r="W5" s="6"/>
      <c r="X5" s="6"/>
      <c r="Y5" s="5"/>
      <c r="AA5" s="6" t="s">
        <v>109</v>
      </c>
      <c r="AB5" s="6"/>
      <c r="AC5" s="6"/>
      <c r="AD5" s="6"/>
      <c r="AE5" s="6"/>
      <c r="AF5" s="6"/>
      <c r="AG5" s="5"/>
    </row>
    <row r="6" spans="3:33" ht="15">
      <c r="C6" s="6" t="s">
        <v>33</v>
      </c>
      <c r="D6" s="6"/>
      <c r="E6" s="5"/>
      <c r="G6" s="6" t="s">
        <v>34</v>
      </c>
      <c r="H6" s="6"/>
      <c r="I6" s="5"/>
      <c r="K6" s="6" t="s">
        <v>33</v>
      </c>
      <c r="L6" s="6"/>
      <c r="M6" s="5"/>
      <c r="O6" s="6" t="s">
        <v>34</v>
      </c>
      <c r="P6" s="6"/>
      <c r="Q6" s="5"/>
      <c r="S6" s="6" t="s">
        <v>33</v>
      </c>
      <c r="T6" s="6"/>
      <c r="U6" s="5"/>
      <c r="W6" s="6" t="s">
        <v>34</v>
      </c>
      <c r="X6" s="6"/>
      <c r="Y6" s="5"/>
      <c r="AA6" s="6" t="s">
        <v>33</v>
      </c>
      <c r="AB6" s="6"/>
      <c r="AC6" s="5"/>
      <c r="AE6" s="6" t="s">
        <v>34</v>
      </c>
      <c r="AF6" s="6"/>
      <c r="AG6" s="5"/>
    </row>
    <row r="7" spans="1:32" ht="15">
      <c r="A7" t="s">
        <v>202</v>
      </c>
      <c r="C7" s="9">
        <v>1007052</v>
      </c>
      <c r="D7" s="9"/>
      <c r="G7" s="9">
        <v>927540</v>
      </c>
      <c r="H7" s="9"/>
      <c r="K7" s="9">
        <v>473313</v>
      </c>
      <c r="L7" s="9"/>
      <c r="O7" s="9">
        <v>435882</v>
      </c>
      <c r="P7" s="9"/>
      <c r="S7" s="14">
        <v>-87366</v>
      </c>
      <c r="T7" s="14"/>
      <c r="W7" s="14">
        <v>-85954</v>
      </c>
      <c r="X7" s="14"/>
      <c r="AA7" s="9">
        <v>1392999</v>
      </c>
      <c r="AB7" s="9"/>
      <c r="AE7" s="9">
        <v>1277468</v>
      </c>
      <c r="AF7" s="9"/>
    </row>
    <row r="8" spans="1:32" ht="15">
      <c r="A8" t="s">
        <v>203</v>
      </c>
      <c r="D8" s="2">
        <v>337866</v>
      </c>
      <c r="H8" s="2">
        <v>264595</v>
      </c>
      <c r="L8" s="2">
        <v>242789</v>
      </c>
      <c r="P8" s="2">
        <v>217902</v>
      </c>
      <c r="T8" s="10">
        <v>-87366</v>
      </c>
      <c r="X8" s="10">
        <v>-85954</v>
      </c>
      <c r="AB8" s="2">
        <v>493289</v>
      </c>
      <c r="AD8" s="4"/>
      <c r="AF8" s="2">
        <v>396543</v>
      </c>
    </row>
    <row r="9" spans="1:32" ht="15">
      <c r="A9" t="s">
        <v>204</v>
      </c>
      <c r="C9" s="9">
        <v>669186</v>
      </c>
      <c r="D9" s="9"/>
      <c r="G9" s="9">
        <v>662945</v>
      </c>
      <c r="H9" s="9"/>
      <c r="K9" s="9">
        <v>230524</v>
      </c>
      <c r="L9" s="9"/>
      <c r="O9" s="9">
        <v>217980</v>
      </c>
      <c r="P9" s="9"/>
      <c r="S9" s="8" t="s">
        <v>205</v>
      </c>
      <c r="T9" s="8"/>
      <c r="W9" s="8" t="s">
        <v>205</v>
      </c>
      <c r="X9" s="8"/>
      <c r="AA9" s="9">
        <v>899710</v>
      </c>
      <c r="AB9" s="9"/>
      <c r="AE9" s="9">
        <v>880925</v>
      </c>
      <c r="AF9" s="9"/>
    </row>
  </sheetData>
  <sheetProtection selectLockedCells="1" selectUnlockedCells="1"/>
  <mergeCells count="29">
    <mergeCell ref="A2:F2"/>
    <mergeCell ref="C5:H5"/>
    <mergeCell ref="K5:P5"/>
    <mergeCell ref="S5:X5"/>
    <mergeCell ref="AA5:AF5"/>
    <mergeCell ref="C6:D6"/>
    <mergeCell ref="G6:H6"/>
    <mergeCell ref="K6:L6"/>
    <mergeCell ref="O6:P6"/>
    <mergeCell ref="S6:T6"/>
    <mergeCell ref="W6:X6"/>
    <mergeCell ref="AA6:AB6"/>
    <mergeCell ref="AE6:AF6"/>
    <mergeCell ref="C7:D7"/>
    <mergeCell ref="G7:H7"/>
    <mergeCell ref="K7:L7"/>
    <mergeCell ref="O7:P7"/>
    <mergeCell ref="S7:T7"/>
    <mergeCell ref="W7:X7"/>
    <mergeCell ref="AA7:AB7"/>
    <mergeCell ref="AE7:AF7"/>
    <mergeCell ref="C9:D9"/>
    <mergeCell ref="G9:H9"/>
    <mergeCell ref="K9:L9"/>
    <mergeCell ref="O9:P9"/>
    <mergeCell ref="S9:T9"/>
    <mergeCell ref="W9:X9"/>
    <mergeCell ref="AA9:AB9"/>
    <mergeCell ref="AE9:AF9"/>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5" spans="3:9" ht="15">
      <c r="C5" s="6" t="s">
        <v>199</v>
      </c>
      <c r="D5" s="6"/>
      <c r="E5" s="6"/>
      <c r="F5" s="6"/>
      <c r="G5" s="6"/>
      <c r="H5" s="6"/>
      <c r="I5" s="5"/>
    </row>
    <row r="6" spans="3:9" ht="15">
      <c r="C6" s="6" t="s">
        <v>33</v>
      </c>
      <c r="D6" s="6"/>
      <c r="E6" s="5"/>
      <c r="G6" s="6" t="s">
        <v>34</v>
      </c>
      <c r="H6" s="6"/>
      <c r="I6" s="5"/>
    </row>
    <row r="7" spans="1:8" ht="15">
      <c r="A7" t="s">
        <v>202</v>
      </c>
      <c r="C7" s="9">
        <v>45366</v>
      </c>
      <c r="D7" s="9"/>
      <c r="G7" s="9">
        <v>42809</v>
      </c>
      <c r="H7" s="9"/>
    </row>
    <row r="8" spans="1:8" ht="15">
      <c r="A8" t="s">
        <v>203</v>
      </c>
      <c r="D8" s="2">
        <v>3834</v>
      </c>
      <c r="H8" s="2">
        <v>1966</v>
      </c>
    </row>
    <row r="9" spans="1:8" ht="15">
      <c r="A9" t="s">
        <v>204</v>
      </c>
      <c r="C9" s="9">
        <v>41532</v>
      </c>
      <c r="D9" s="9"/>
      <c r="G9" s="9">
        <v>40843</v>
      </c>
      <c r="H9" s="9"/>
    </row>
  </sheetData>
  <sheetProtection selectLockedCells="1" selectUnlockedCells="1"/>
  <mergeCells count="8">
    <mergeCell ref="A2:F2"/>
    <mergeCell ref="C5:H5"/>
    <mergeCell ref="C6:D6"/>
    <mergeCell ref="G6:H6"/>
    <mergeCell ref="C7:D7"/>
    <mergeCell ref="G7:H7"/>
    <mergeCell ref="C9:D9"/>
    <mergeCell ref="G9:H9"/>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5.7109375" style="0" customWidth="1"/>
    <col min="5" max="7" width="8.7109375" style="0" customWidth="1"/>
    <col min="8" max="8" width="6.7109375" style="0" customWidth="1"/>
    <col min="9" max="11" width="8.7109375" style="0" customWidth="1"/>
    <col min="12" max="12" width="6.7109375" style="0" customWidth="1"/>
    <col min="13" max="16384" width="8.7109375" style="0" customWidth="1"/>
  </cols>
  <sheetData>
    <row r="2" spans="1:6" ht="15">
      <c r="A2" s="1" t="s">
        <v>0</v>
      </c>
      <c r="B2" s="1"/>
      <c r="C2" s="1"/>
      <c r="D2" s="1"/>
      <c r="E2" s="1"/>
      <c r="F2" s="1"/>
    </row>
    <row r="5" spans="3:13" ht="15">
      <c r="C5" s="6" t="s">
        <v>33</v>
      </c>
      <c r="D5" s="6"/>
      <c r="E5" s="5"/>
      <c r="G5" s="6" t="s">
        <v>34</v>
      </c>
      <c r="H5" s="6"/>
      <c r="I5" s="5"/>
      <c r="K5" s="6" t="s">
        <v>35</v>
      </c>
      <c r="L5" s="6"/>
      <c r="M5" s="5"/>
    </row>
    <row r="6" spans="1:13" ht="15">
      <c r="A6" s="7" t="s">
        <v>206</v>
      </c>
      <c r="C6" s="8"/>
      <c r="D6" s="8"/>
      <c r="E6" s="4"/>
      <c r="G6" s="8"/>
      <c r="H6" s="8"/>
      <c r="I6" s="4"/>
      <c r="K6" s="8"/>
      <c r="L6" s="8"/>
      <c r="M6" s="4"/>
    </row>
    <row r="7" spans="1:12" ht="15">
      <c r="A7" t="s">
        <v>207</v>
      </c>
      <c r="D7" s="4" t="s">
        <v>208</v>
      </c>
      <c r="H7" s="4" t="s">
        <v>209</v>
      </c>
      <c r="L7" s="4" t="s">
        <v>210</v>
      </c>
    </row>
    <row r="8" spans="1:12" ht="15">
      <c r="A8" t="s">
        <v>211</v>
      </c>
      <c r="C8" s="16">
        <v>-15.6</v>
      </c>
      <c r="D8" s="16"/>
      <c r="G8" s="12">
        <v>62.6</v>
      </c>
      <c r="H8" s="12"/>
      <c r="K8" s="12">
        <v>41.7</v>
      </c>
      <c r="L8" s="12"/>
    </row>
    <row r="9" spans="1:13" ht="15">
      <c r="A9" s="7" t="s">
        <v>212</v>
      </c>
      <c r="C9" s="8"/>
      <c r="D9" s="8"/>
      <c r="E9" s="4"/>
      <c r="G9" s="8"/>
      <c r="H9" s="8"/>
      <c r="I9" s="4"/>
      <c r="K9" s="8"/>
      <c r="L9" s="8"/>
      <c r="M9" s="4"/>
    </row>
    <row r="10" spans="1:12" ht="15">
      <c r="A10" t="s">
        <v>213</v>
      </c>
      <c r="D10" s="4" t="s">
        <v>214</v>
      </c>
      <c r="H10" s="4" t="s">
        <v>215</v>
      </c>
      <c r="L10" s="4" t="s">
        <v>216</v>
      </c>
    </row>
    <row r="11" spans="1:12" ht="15">
      <c r="A11" t="s">
        <v>217</v>
      </c>
      <c r="C11" s="12">
        <v>0.7</v>
      </c>
      <c r="D11" s="12"/>
      <c r="G11" s="12">
        <v>2.5</v>
      </c>
      <c r="H11" s="12"/>
      <c r="K11" s="16">
        <v>-2.2</v>
      </c>
      <c r="L11" s="16"/>
    </row>
    <row r="12" spans="1:12" ht="15">
      <c r="A12" t="s">
        <v>218</v>
      </c>
      <c r="D12" s="4" t="s">
        <v>219</v>
      </c>
      <c r="H12" s="4" t="s">
        <v>220</v>
      </c>
      <c r="L12" s="4" t="s">
        <v>221</v>
      </c>
    </row>
    <row r="13" spans="1:12" ht="15">
      <c r="A13" t="s">
        <v>222</v>
      </c>
      <c r="C13" s="12">
        <v>50.4</v>
      </c>
      <c r="D13" s="12"/>
      <c r="G13" s="12">
        <v>96.6</v>
      </c>
      <c r="H13" s="12"/>
      <c r="K13" s="12">
        <v>109.9</v>
      </c>
      <c r="L13" s="12"/>
    </row>
  </sheetData>
  <sheetProtection selectLockedCells="1" selectUnlockedCells="1"/>
  <mergeCells count="19">
    <mergeCell ref="A2:F2"/>
    <mergeCell ref="C5:D5"/>
    <mergeCell ref="G5:H5"/>
    <mergeCell ref="K5:L5"/>
    <mergeCell ref="C6:D6"/>
    <mergeCell ref="G6:H6"/>
    <mergeCell ref="K6:L6"/>
    <mergeCell ref="C8:D8"/>
    <mergeCell ref="G8:H8"/>
    <mergeCell ref="K8:L8"/>
    <mergeCell ref="C9:D9"/>
    <mergeCell ref="G9:H9"/>
    <mergeCell ref="K9:L9"/>
    <mergeCell ref="C11:D11"/>
    <mergeCell ref="G11:H11"/>
    <mergeCell ref="K11:L11"/>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M7"/>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6.7109375" style="0" customWidth="1"/>
    <col min="5" max="7" width="8.7109375" style="0" customWidth="1"/>
    <col min="8" max="8" width="10.7109375" style="0" customWidth="1"/>
    <col min="9" max="9" width="8.7109375" style="0" customWidth="1"/>
    <col min="10" max="10" width="1.7109375" style="0" customWidth="1"/>
    <col min="11" max="11" width="8.7109375" style="0" customWidth="1"/>
    <col min="12" max="12" width="10.7109375" style="0" customWidth="1"/>
    <col min="13" max="16384" width="8.7109375" style="0" customWidth="1"/>
  </cols>
  <sheetData>
    <row r="3" spans="1:13" ht="39.75" customHeight="1">
      <c r="A3" t="s">
        <v>223</v>
      </c>
      <c r="B3" s="5"/>
      <c r="C3" s="13" t="s">
        <v>224</v>
      </c>
      <c r="D3" s="13"/>
      <c r="E3" s="5"/>
      <c r="F3" s="5"/>
      <c r="G3" s="13" t="s">
        <v>225</v>
      </c>
      <c r="H3" s="13"/>
      <c r="I3" s="5"/>
      <c r="J3" s="5"/>
      <c r="K3" s="13" t="s">
        <v>226</v>
      </c>
      <c r="L3" s="13"/>
      <c r="M3" s="5"/>
    </row>
    <row r="4" spans="1:12" ht="15">
      <c r="A4" t="s">
        <v>213</v>
      </c>
      <c r="D4" s="4" t="s">
        <v>227</v>
      </c>
      <c r="G4" s="8" t="s">
        <v>205</v>
      </c>
      <c r="H4" s="8"/>
      <c r="J4" s="4" t="s">
        <v>228</v>
      </c>
      <c r="K4" s="12">
        <v>3.6</v>
      </c>
      <c r="L4" s="12"/>
    </row>
    <row r="5" spans="1:12" ht="15">
      <c r="A5" t="s">
        <v>213</v>
      </c>
      <c r="D5" s="4" t="s">
        <v>229</v>
      </c>
      <c r="H5" s="4" t="s">
        <v>230</v>
      </c>
      <c r="J5" s="4" t="s">
        <v>228</v>
      </c>
      <c r="L5" s="17">
        <v>-3.6</v>
      </c>
    </row>
    <row r="6" spans="1:12" ht="15">
      <c r="A6" t="s">
        <v>231</v>
      </c>
      <c r="D6" s="4" t="s">
        <v>227</v>
      </c>
      <c r="H6" s="11">
        <v>58.2</v>
      </c>
      <c r="J6" s="4"/>
      <c r="L6" s="11">
        <v>5.3</v>
      </c>
    </row>
    <row r="7" spans="1:12" ht="15">
      <c r="A7" t="s">
        <v>231</v>
      </c>
      <c r="D7" s="4" t="s">
        <v>229</v>
      </c>
      <c r="H7" s="17">
        <v>-51.7</v>
      </c>
      <c r="J7" s="4"/>
      <c r="L7" s="17">
        <v>-4.7</v>
      </c>
    </row>
  </sheetData>
  <sheetProtection selectLockedCells="1" selectUnlockedCells="1"/>
  <mergeCells count="5">
    <mergeCell ref="C3:D3"/>
    <mergeCell ref="G3:H3"/>
    <mergeCell ref="K3:L3"/>
    <mergeCell ref="G4:H4"/>
    <mergeCell ref="K4:L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6.7109375" style="0" customWidth="1"/>
    <col min="17" max="16384" width="8.7109375" style="0" customWidth="1"/>
  </cols>
  <sheetData>
    <row r="2" spans="1:6" ht="15">
      <c r="A2" s="1" t="s">
        <v>0</v>
      </c>
      <c r="B2" s="1"/>
      <c r="C2" s="1"/>
      <c r="D2" s="1"/>
      <c r="E2" s="1"/>
      <c r="F2" s="1"/>
    </row>
    <row r="5" spans="1:17" ht="15">
      <c r="A5" s="5"/>
      <c r="B5" s="5"/>
      <c r="C5" s="6" t="s">
        <v>232</v>
      </c>
      <c r="D5" s="6"/>
      <c r="E5" s="6"/>
      <c r="F5" s="6"/>
      <c r="G5" s="6"/>
      <c r="H5" s="6"/>
      <c r="I5" s="5"/>
      <c r="J5" s="5"/>
      <c r="K5" s="6" t="s">
        <v>233</v>
      </c>
      <c r="L5" s="6"/>
      <c r="M5" s="6"/>
      <c r="N5" s="6"/>
      <c r="O5" s="6"/>
      <c r="P5" s="6"/>
      <c r="Q5" s="5"/>
    </row>
    <row r="6" spans="1:17" ht="39.75" customHeight="1">
      <c r="A6" s="5"/>
      <c r="B6" s="5"/>
      <c r="C6" s="6" t="s">
        <v>234</v>
      </c>
      <c r="D6" s="6"/>
      <c r="E6" s="5"/>
      <c r="F6" s="5"/>
      <c r="G6" s="13" t="s">
        <v>235</v>
      </c>
      <c r="H6" s="13"/>
      <c r="I6" s="5"/>
      <c r="J6" s="5"/>
      <c r="K6" s="6" t="s">
        <v>234</v>
      </c>
      <c r="L6" s="6"/>
      <c r="M6" s="5"/>
      <c r="N6" s="5"/>
      <c r="O6" s="13" t="s">
        <v>235</v>
      </c>
      <c r="P6" s="13"/>
      <c r="Q6" s="5"/>
    </row>
    <row r="7" spans="1:16" ht="15">
      <c r="A7" t="s">
        <v>236</v>
      </c>
      <c r="C7" s="9">
        <v>257386</v>
      </c>
      <c r="D7" s="9"/>
      <c r="H7" s="4" t="s">
        <v>237</v>
      </c>
      <c r="K7" s="9">
        <v>7184</v>
      </c>
      <c r="L7" s="9"/>
      <c r="P7" s="4" t="s">
        <v>238</v>
      </c>
    </row>
    <row r="8" spans="1:16" ht="15">
      <c r="A8" t="s">
        <v>239</v>
      </c>
      <c r="D8" s="2">
        <v>284000</v>
      </c>
      <c r="H8" s="4" t="s">
        <v>240</v>
      </c>
      <c r="L8" s="2">
        <v>203000</v>
      </c>
      <c r="P8" s="4" t="s">
        <v>241</v>
      </c>
    </row>
    <row r="9" spans="1:16" ht="15">
      <c r="A9" t="s">
        <v>242</v>
      </c>
      <c r="D9" s="2">
        <v>51547</v>
      </c>
      <c r="H9" s="4" t="s">
        <v>243</v>
      </c>
      <c r="L9" s="2">
        <v>51547</v>
      </c>
      <c r="P9" s="4" t="s">
        <v>244</v>
      </c>
    </row>
    <row r="10" spans="1:16" ht="15">
      <c r="A10" t="s">
        <v>245</v>
      </c>
      <c r="D10" s="2">
        <v>2010168</v>
      </c>
      <c r="H10" s="4" t="s">
        <v>246</v>
      </c>
      <c r="L10" s="2">
        <v>2125065</v>
      </c>
      <c r="P10" s="4" t="s">
        <v>247</v>
      </c>
    </row>
    <row r="11" spans="1:16" ht="15">
      <c r="A11" s="7" t="s">
        <v>248</v>
      </c>
      <c r="D11" s="2">
        <v>2603101</v>
      </c>
      <c r="H11" s="4" t="s">
        <v>249</v>
      </c>
      <c r="L11" s="2">
        <v>2386796</v>
      </c>
      <c r="P11" s="4" t="s">
        <v>250</v>
      </c>
    </row>
    <row r="12" spans="1:16" ht="15">
      <c r="A12" s="7" t="s">
        <v>251</v>
      </c>
      <c r="D12" s="2">
        <v>2154744</v>
      </c>
      <c r="H12" s="4" t="s">
        <v>252</v>
      </c>
      <c r="L12" s="2">
        <v>2029726</v>
      </c>
      <c r="P12" s="4" t="s">
        <v>253</v>
      </c>
    </row>
    <row r="13" spans="1:16" ht="15">
      <c r="A13" t="s">
        <v>109</v>
      </c>
      <c r="C13" s="9">
        <v>4757845</v>
      </c>
      <c r="D13" s="9"/>
      <c r="H13" s="4" t="s">
        <v>254</v>
      </c>
      <c r="K13" s="9">
        <v>4416522</v>
      </c>
      <c r="L13" s="9"/>
      <c r="P13" s="4" t="s">
        <v>254</v>
      </c>
    </row>
  </sheetData>
  <sheetProtection selectLockedCells="1" selectUnlockedCells="1"/>
  <mergeCells count="11">
    <mergeCell ref="A2:F2"/>
    <mergeCell ref="C5:H5"/>
    <mergeCell ref="K5:P5"/>
    <mergeCell ref="C6:D6"/>
    <mergeCell ref="G6:H6"/>
    <mergeCell ref="K6:L6"/>
    <mergeCell ref="O6:P6"/>
    <mergeCell ref="C7:D7"/>
    <mergeCell ref="K7:L7"/>
    <mergeCell ref="C13:D13"/>
    <mergeCell ref="K13:L13"/>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M46"/>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31</v>
      </c>
      <c r="B2" s="1"/>
      <c r="C2" s="1"/>
      <c r="D2" s="1"/>
      <c r="E2" s="1"/>
      <c r="F2" s="1"/>
    </row>
    <row r="5" spans="1:13" ht="15">
      <c r="A5" s="5"/>
      <c r="C5" s="6" t="s">
        <v>32</v>
      </c>
      <c r="D5" s="6"/>
      <c r="E5" s="6"/>
      <c r="F5" s="6"/>
      <c r="G5" s="6"/>
      <c r="H5" s="6"/>
      <c r="I5" s="6"/>
      <c r="J5" s="6"/>
      <c r="K5" s="6"/>
      <c r="L5" s="6"/>
      <c r="M5" s="5"/>
    </row>
    <row r="6" spans="1:13" ht="15">
      <c r="A6" s="5"/>
      <c r="C6" s="6" t="s">
        <v>33</v>
      </c>
      <c r="D6" s="6"/>
      <c r="E6" s="5"/>
      <c r="G6" s="6" t="s">
        <v>34</v>
      </c>
      <c r="H6" s="6"/>
      <c r="I6" s="5"/>
      <c r="K6" s="6" t="s">
        <v>35</v>
      </c>
      <c r="L6" s="6"/>
      <c r="M6" s="5"/>
    </row>
    <row r="7" spans="1:13" ht="15">
      <c r="A7" s="7" t="s">
        <v>36</v>
      </c>
      <c r="C7" s="8"/>
      <c r="D7" s="8"/>
      <c r="E7" s="4"/>
      <c r="G7" s="8"/>
      <c r="H7" s="8"/>
      <c r="I7" s="4"/>
      <c r="K7" s="8"/>
      <c r="L7" s="8"/>
      <c r="M7" s="4"/>
    </row>
    <row r="8" spans="1:13" ht="15">
      <c r="A8" t="s">
        <v>37</v>
      </c>
      <c r="C8" s="8"/>
      <c r="D8" s="8"/>
      <c r="E8" s="4"/>
      <c r="G8" s="8"/>
      <c r="H8" s="8"/>
      <c r="I8" s="4"/>
      <c r="K8" s="8"/>
      <c r="L8" s="8"/>
      <c r="M8" s="4"/>
    </row>
    <row r="9" spans="1:12" ht="15">
      <c r="A9" t="s">
        <v>38</v>
      </c>
      <c r="C9" s="9">
        <v>394717</v>
      </c>
      <c r="D9" s="9"/>
      <c r="G9" s="9">
        <v>377785</v>
      </c>
      <c r="H9" s="9"/>
      <c r="K9" s="9">
        <v>369102</v>
      </c>
      <c r="L9" s="9"/>
    </row>
    <row r="10" spans="1:12" ht="15">
      <c r="A10" t="s">
        <v>39</v>
      </c>
      <c r="D10" s="2">
        <v>326173</v>
      </c>
      <c r="H10" s="2">
        <v>303972</v>
      </c>
      <c r="L10" s="2">
        <v>317589</v>
      </c>
    </row>
    <row r="11" spans="1:12" ht="15">
      <c r="A11" t="s">
        <v>40</v>
      </c>
      <c r="D11" s="2">
        <v>106756</v>
      </c>
      <c r="H11" s="2">
        <v>103103</v>
      </c>
      <c r="L11" s="2">
        <v>105802</v>
      </c>
    </row>
    <row r="12" spans="1:12" ht="15">
      <c r="A12" t="s">
        <v>41</v>
      </c>
      <c r="D12" s="2">
        <v>7472</v>
      </c>
      <c r="H12" s="2">
        <v>7303</v>
      </c>
      <c r="L12" s="2">
        <v>7448</v>
      </c>
    </row>
    <row r="13" spans="1:12" ht="15">
      <c r="A13" s="7" t="s">
        <v>42</v>
      </c>
      <c r="D13" s="2">
        <v>835118</v>
      </c>
      <c r="H13" s="2">
        <v>792163</v>
      </c>
      <c r="L13" s="2">
        <v>799941</v>
      </c>
    </row>
    <row r="14" spans="1:12" ht="15">
      <c r="A14" t="s">
        <v>43</v>
      </c>
      <c r="D14" s="2">
        <v>89768</v>
      </c>
      <c r="H14" s="2">
        <v>77277</v>
      </c>
      <c r="L14" s="2">
        <v>73232</v>
      </c>
    </row>
    <row r="15" spans="1:12" ht="15">
      <c r="A15" t="s">
        <v>44</v>
      </c>
      <c r="D15" s="2">
        <v>63673</v>
      </c>
      <c r="H15" s="2">
        <v>28773</v>
      </c>
      <c r="L15" s="2">
        <v>48040</v>
      </c>
    </row>
    <row r="16" spans="1:12" ht="15">
      <c r="A16" t="s">
        <v>45</v>
      </c>
      <c r="D16" s="2">
        <v>36288</v>
      </c>
      <c r="H16" s="2">
        <v>30149</v>
      </c>
      <c r="L16" s="2">
        <v>28995</v>
      </c>
    </row>
    <row r="17" spans="1:12" ht="15">
      <c r="A17" t="s">
        <v>46</v>
      </c>
      <c r="D17" s="10">
        <v>-19525</v>
      </c>
      <c r="H17" s="10">
        <v>-4361</v>
      </c>
      <c r="L17" s="2">
        <v>8699</v>
      </c>
    </row>
    <row r="18" spans="1:12" ht="15">
      <c r="A18" t="s">
        <v>47</v>
      </c>
      <c r="D18" s="2">
        <v>1730</v>
      </c>
      <c r="H18" s="2">
        <v>3539</v>
      </c>
      <c r="L18" s="2">
        <v>3141</v>
      </c>
    </row>
    <row r="19" spans="1:12" ht="15">
      <c r="A19" s="7" t="s">
        <v>48</v>
      </c>
      <c r="C19" s="9">
        <v>1007052</v>
      </c>
      <c r="D19" s="9"/>
      <c r="G19" s="9">
        <v>927540</v>
      </c>
      <c r="H19" s="9"/>
      <c r="K19" s="9">
        <v>962048</v>
      </c>
      <c r="L19" s="9"/>
    </row>
    <row r="20" spans="1:13" ht="15">
      <c r="A20" t="s">
        <v>49</v>
      </c>
      <c r="C20" s="8"/>
      <c r="D20" s="8"/>
      <c r="E20" s="4"/>
      <c r="G20" s="8"/>
      <c r="H20" s="8"/>
      <c r="I20" s="4"/>
      <c r="K20" s="8"/>
      <c r="L20" s="8"/>
      <c r="M20" s="4"/>
    </row>
    <row r="21" spans="1:12" ht="15">
      <c r="A21" t="s">
        <v>38</v>
      </c>
      <c r="D21" s="2">
        <v>3955</v>
      </c>
      <c r="H21" s="2">
        <v>3807</v>
      </c>
      <c r="L21" s="2">
        <v>3766</v>
      </c>
    </row>
    <row r="22" spans="1:12" ht="15">
      <c r="A22" t="s">
        <v>39</v>
      </c>
      <c r="D22" s="2">
        <v>3158</v>
      </c>
      <c r="H22" s="2">
        <v>2995</v>
      </c>
      <c r="L22" s="2">
        <v>3170</v>
      </c>
    </row>
    <row r="23" spans="1:12" ht="15">
      <c r="A23" t="s">
        <v>40</v>
      </c>
      <c r="D23" s="2">
        <v>1666</v>
      </c>
      <c r="H23" s="2">
        <v>1615</v>
      </c>
      <c r="L23" s="2">
        <v>1691</v>
      </c>
    </row>
    <row r="24" spans="1:12" ht="15">
      <c r="A24" t="s">
        <v>41</v>
      </c>
      <c r="D24" s="2">
        <v>17</v>
      </c>
      <c r="H24" s="2">
        <v>18</v>
      </c>
      <c r="L24" s="2">
        <v>18</v>
      </c>
    </row>
    <row r="25" spans="1:12" ht="15">
      <c r="A25" s="7" t="s">
        <v>42</v>
      </c>
      <c r="D25" s="2">
        <v>8796</v>
      </c>
      <c r="H25" s="2">
        <v>8435</v>
      </c>
      <c r="L25" s="2">
        <v>8645</v>
      </c>
    </row>
    <row r="26" spans="1:12" ht="15">
      <c r="A26" t="s">
        <v>43</v>
      </c>
      <c r="D26" s="2">
        <v>2461</v>
      </c>
      <c r="H26" s="2">
        <v>2680</v>
      </c>
      <c r="L26" s="2">
        <v>2787</v>
      </c>
    </row>
    <row r="27" spans="1:12" ht="15">
      <c r="A27" s="7" t="s">
        <v>50</v>
      </c>
      <c r="D27" s="2">
        <v>11257</v>
      </c>
      <c r="H27" s="2">
        <v>11115</v>
      </c>
      <c r="L27" s="2">
        <v>11432</v>
      </c>
    </row>
    <row r="28" spans="1:13" ht="15">
      <c r="A28" t="s">
        <v>51</v>
      </c>
      <c r="C28" s="8"/>
      <c r="D28" s="8"/>
      <c r="E28" s="4"/>
      <c r="G28" s="8"/>
      <c r="H28" s="8"/>
      <c r="I28" s="4"/>
      <c r="K28" s="8"/>
      <c r="L28" s="8"/>
      <c r="M28" s="4"/>
    </row>
    <row r="29" spans="1:12" ht="15">
      <c r="A29" t="s">
        <v>52</v>
      </c>
      <c r="D29" s="2">
        <v>3598</v>
      </c>
      <c r="H29" s="2">
        <v>3651</v>
      </c>
      <c r="L29" s="2">
        <v>3520</v>
      </c>
    </row>
    <row r="30" spans="1:12" ht="15">
      <c r="A30" t="s">
        <v>53</v>
      </c>
      <c r="D30" s="2">
        <v>3635</v>
      </c>
      <c r="H30" s="2">
        <v>3474</v>
      </c>
      <c r="L30" s="2">
        <v>4054</v>
      </c>
    </row>
    <row r="31" spans="1:12" ht="15">
      <c r="A31" t="s">
        <v>54</v>
      </c>
      <c r="D31" s="2">
        <v>4954</v>
      </c>
      <c r="H31" s="2">
        <v>4922</v>
      </c>
      <c r="L31" s="2">
        <v>4833</v>
      </c>
    </row>
    <row r="32" spans="1:12" ht="15">
      <c r="A32" t="s">
        <v>55</v>
      </c>
      <c r="D32" s="10">
        <v>-398</v>
      </c>
      <c r="H32" s="10">
        <v>-446</v>
      </c>
      <c r="L32" s="10">
        <v>-504</v>
      </c>
    </row>
    <row r="33" spans="1:12" ht="15">
      <c r="A33" s="7" t="s">
        <v>56</v>
      </c>
      <c r="D33" s="2">
        <v>11789</v>
      </c>
      <c r="H33" s="2">
        <v>11601</v>
      </c>
      <c r="L33" s="2">
        <v>11903</v>
      </c>
    </row>
    <row r="34" spans="1:12" ht="15">
      <c r="A34" t="s">
        <v>57</v>
      </c>
      <c r="D34" s="10">
        <v>-532</v>
      </c>
      <c r="H34" s="10">
        <v>-486</v>
      </c>
      <c r="L34" s="10">
        <v>-471</v>
      </c>
    </row>
    <row r="35" spans="1:12" ht="15">
      <c r="A35" s="7" t="s">
        <v>58</v>
      </c>
      <c r="D35" s="2">
        <v>11257</v>
      </c>
      <c r="H35" s="2">
        <v>11115</v>
      </c>
      <c r="L35" s="2">
        <v>11432</v>
      </c>
    </row>
    <row r="36" spans="1:13" ht="15">
      <c r="A36" t="s">
        <v>59</v>
      </c>
      <c r="C36" s="8"/>
      <c r="D36" s="8"/>
      <c r="E36" s="4"/>
      <c r="G36" s="8"/>
      <c r="H36" s="8"/>
      <c r="I36" s="4"/>
      <c r="K36" s="8"/>
      <c r="L36" s="8"/>
      <c r="M36" s="4"/>
    </row>
    <row r="37" spans="1:12" ht="15">
      <c r="A37" t="s">
        <v>38</v>
      </c>
      <c r="D37" s="2">
        <v>356387</v>
      </c>
      <c r="H37" s="2">
        <v>350669</v>
      </c>
      <c r="L37" s="2">
        <v>345064</v>
      </c>
    </row>
    <row r="38" spans="1:12" ht="15">
      <c r="A38" t="s">
        <v>39</v>
      </c>
      <c r="D38" s="2">
        <v>44110</v>
      </c>
      <c r="H38" s="2">
        <v>43497</v>
      </c>
      <c r="L38" s="2">
        <v>42930</v>
      </c>
    </row>
    <row r="39" spans="1:12" ht="15">
      <c r="A39" t="s">
        <v>40</v>
      </c>
      <c r="D39" s="2">
        <v>1205</v>
      </c>
      <c r="H39" s="2">
        <v>1277</v>
      </c>
      <c r="L39" s="2">
        <v>1305</v>
      </c>
    </row>
    <row r="40" spans="1:12" ht="15">
      <c r="A40" t="s">
        <v>41</v>
      </c>
      <c r="D40" s="2">
        <v>666</v>
      </c>
      <c r="H40" s="2">
        <v>639</v>
      </c>
      <c r="L40" s="2">
        <v>612</v>
      </c>
    </row>
    <row r="41" spans="1:12" ht="15">
      <c r="A41" s="7" t="s">
        <v>60</v>
      </c>
      <c r="D41" s="2">
        <v>402368</v>
      </c>
      <c r="H41" s="2">
        <v>396082</v>
      </c>
      <c r="L41" s="2">
        <v>389911</v>
      </c>
    </row>
    <row r="42" spans="1:13" ht="15">
      <c r="A42" t="s">
        <v>61</v>
      </c>
      <c r="C42" s="8"/>
      <c r="D42" s="8"/>
      <c r="E42" s="4"/>
      <c r="G42" s="8"/>
      <c r="H42" s="8"/>
      <c r="I42" s="4"/>
      <c r="K42" s="8"/>
      <c r="L42" s="8"/>
      <c r="M42" s="4"/>
    </row>
    <row r="43" spans="1:12" ht="15">
      <c r="A43" t="s">
        <v>62</v>
      </c>
      <c r="D43" s="2">
        <v>11098</v>
      </c>
      <c r="H43" s="2">
        <v>10857</v>
      </c>
      <c r="L43" s="2">
        <v>10914</v>
      </c>
    </row>
    <row r="44" spans="1:12" ht="15">
      <c r="A44" t="s">
        <v>63</v>
      </c>
      <c r="D44" s="11">
        <v>9.98</v>
      </c>
      <c r="H44" s="11">
        <v>9.92</v>
      </c>
      <c r="L44" s="11">
        <v>9.8</v>
      </c>
    </row>
    <row r="45" spans="1:12" ht="15">
      <c r="A45" t="s">
        <v>64</v>
      </c>
      <c r="C45" s="12">
        <v>1107.55</v>
      </c>
      <c r="D45" s="12"/>
      <c r="G45" s="12">
        <v>1077.33</v>
      </c>
      <c r="H45" s="12"/>
      <c r="K45" s="12">
        <v>1069.66</v>
      </c>
      <c r="L45" s="12"/>
    </row>
    <row r="46" spans="1:12" ht="15">
      <c r="A46" t="s">
        <v>65</v>
      </c>
      <c r="D46" s="2">
        <v>1113</v>
      </c>
      <c r="H46" s="2">
        <v>1064</v>
      </c>
      <c r="L46" s="2">
        <v>1081</v>
      </c>
    </row>
  </sheetData>
  <sheetProtection selectLockedCells="1" selectUnlockedCells="1"/>
  <mergeCells count="32">
    <mergeCell ref="A2:F2"/>
    <mergeCell ref="C5:L5"/>
    <mergeCell ref="C6:D6"/>
    <mergeCell ref="G6:H6"/>
    <mergeCell ref="K6:L6"/>
    <mergeCell ref="C7:D7"/>
    <mergeCell ref="G7:H7"/>
    <mergeCell ref="K7:L7"/>
    <mergeCell ref="C8:D8"/>
    <mergeCell ref="G8:H8"/>
    <mergeCell ref="K8:L8"/>
    <mergeCell ref="C9:D9"/>
    <mergeCell ref="G9:H9"/>
    <mergeCell ref="K9:L9"/>
    <mergeCell ref="C19:D19"/>
    <mergeCell ref="G19:H19"/>
    <mergeCell ref="K19:L19"/>
    <mergeCell ref="C20:D20"/>
    <mergeCell ref="G20:H20"/>
    <mergeCell ref="K20:L20"/>
    <mergeCell ref="C28:D28"/>
    <mergeCell ref="G28:H28"/>
    <mergeCell ref="K28:L28"/>
    <mergeCell ref="C36:D36"/>
    <mergeCell ref="G36:H36"/>
    <mergeCell ref="K36:L36"/>
    <mergeCell ref="C42:D42"/>
    <mergeCell ref="G42:H42"/>
    <mergeCell ref="K42:L42"/>
    <mergeCell ref="C45:D45"/>
    <mergeCell ref="G45:H45"/>
    <mergeCell ref="K45:L45"/>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5.7109375" style="0" customWidth="1"/>
    <col min="5" max="7" width="8.7109375" style="0" customWidth="1"/>
    <col min="8" max="8" width="5.7109375" style="0" customWidth="1"/>
    <col min="9" max="16384" width="8.7109375" style="0" customWidth="1"/>
  </cols>
  <sheetData>
    <row r="2" spans="1:6" ht="15">
      <c r="A2" s="1" t="s">
        <v>255</v>
      </c>
      <c r="B2" s="1"/>
      <c r="C2" s="1"/>
      <c r="D2" s="1"/>
      <c r="E2" s="1"/>
      <c r="F2" s="1"/>
    </row>
    <row r="5" spans="1:9" ht="15">
      <c r="A5" s="5"/>
      <c r="B5" s="5"/>
      <c r="C5" s="6" t="s">
        <v>33</v>
      </c>
      <c r="D5" s="6"/>
      <c r="E5" s="5"/>
      <c r="F5" s="5"/>
      <c r="G5" s="6" t="s">
        <v>34</v>
      </c>
      <c r="H5" s="6"/>
      <c r="I5" s="5"/>
    </row>
    <row r="6" spans="1:8" ht="15">
      <c r="A6" t="s">
        <v>256</v>
      </c>
      <c r="C6" s="9">
        <v>284000</v>
      </c>
      <c r="D6" s="9"/>
      <c r="G6" s="9">
        <v>102000</v>
      </c>
      <c r="H6" s="9"/>
    </row>
    <row r="7" spans="1:8" ht="15">
      <c r="A7" t="s">
        <v>257</v>
      </c>
      <c r="C7" s="9">
        <v>34000</v>
      </c>
      <c r="D7" s="9"/>
      <c r="G7" s="9">
        <v>27618</v>
      </c>
      <c r="H7" s="9"/>
    </row>
    <row r="8" spans="1:8" ht="15">
      <c r="A8" t="s">
        <v>258</v>
      </c>
      <c r="C8" s="9">
        <v>338000</v>
      </c>
      <c r="D8" s="9"/>
      <c r="G8" s="9">
        <v>310000</v>
      </c>
      <c r="H8" s="9"/>
    </row>
    <row r="9" spans="1:8" ht="15">
      <c r="A9" t="s">
        <v>259</v>
      </c>
      <c r="C9" s="9">
        <v>208629</v>
      </c>
      <c r="D9" s="9"/>
      <c r="G9" s="9">
        <v>138890</v>
      </c>
      <c r="H9" s="9"/>
    </row>
    <row r="10" spans="1:8" ht="15">
      <c r="A10" t="s">
        <v>260</v>
      </c>
      <c r="D10" s="4" t="s">
        <v>261</v>
      </c>
      <c r="H10" s="4" t="s">
        <v>262</v>
      </c>
    </row>
    <row r="11" spans="1:8" ht="15">
      <c r="A11" t="s">
        <v>263</v>
      </c>
      <c r="D11" s="4" t="s">
        <v>264</v>
      </c>
      <c r="H11" s="4" t="s">
        <v>265</v>
      </c>
    </row>
  </sheetData>
  <sheetProtection selectLockedCells="1" selectUnlockedCells="1"/>
  <mergeCells count="11">
    <mergeCell ref="A2:F2"/>
    <mergeCell ref="C5:D5"/>
    <mergeCell ref="G5:H5"/>
    <mergeCell ref="C6:D6"/>
    <mergeCell ref="G6:H6"/>
    <mergeCell ref="C7:D7"/>
    <mergeCell ref="G7:H7"/>
    <mergeCell ref="C8:D8"/>
    <mergeCell ref="G8:H8"/>
    <mergeCell ref="C9:D9"/>
    <mergeCell ref="G9:H9"/>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266</v>
      </c>
      <c r="B2" s="1"/>
      <c r="C2" s="1"/>
      <c r="D2" s="1"/>
      <c r="E2" s="1"/>
      <c r="F2" s="1"/>
    </row>
    <row r="5" spans="1:9" ht="15">
      <c r="A5" s="5"/>
      <c r="B5" s="5"/>
      <c r="C5" s="6" t="s">
        <v>150</v>
      </c>
      <c r="D5" s="6"/>
      <c r="E5" s="5"/>
      <c r="F5" s="5"/>
      <c r="G5" s="6" t="s">
        <v>151</v>
      </c>
      <c r="H5" s="6"/>
      <c r="I5" s="5"/>
    </row>
    <row r="6" spans="1:9" ht="15">
      <c r="A6" s="7" t="s">
        <v>267</v>
      </c>
      <c r="B6" s="4"/>
      <c r="C6" s="8"/>
      <c r="D6" s="8"/>
      <c r="E6" s="4"/>
      <c r="F6" s="4"/>
      <c r="G6" s="8"/>
      <c r="H6" s="8"/>
      <c r="I6" s="4"/>
    </row>
    <row r="7" spans="1:8" ht="15">
      <c r="A7" t="s">
        <v>268</v>
      </c>
      <c r="B7" s="4"/>
      <c r="C7" s="9">
        <v>435887</v>
      </c>
      <c r="D7" s="9"/>
      <c r="F7" s="4"/>
      <c r="G7" s="9">
        <v>4052</v>
      </c>
      <c r="H7" s="9"/>
    </row>
    <row r="8" spans="2:9" ht="15">
      <c r="B8" s="4"/>
      <c r="C8" s="8"/>
      <c r="D8" s="8"/>
      <c r="E8" s="4"/>
      <c r="F8" s="4"/>
      <c r="G8" s="8"/>
      <c r="H8" s="8"/>
      <c r="I8" s="4"/>
    </row>
    <row r="9" spans="1:9" ht="15">
      <c r="A9" s="7" t="s">
        <v>269</v>
      </c>
      <c r="B9" s="4"/>
      <c r="C9" s="8"/>
      <c r="D9" s="8"/>
      <c r="E9" s="4"/>
      <c r="F9" s="4"/>
      <c r="G9" s="8"/>
      <c r="H9" s="8"/>
      <c r="I9" s="4"/>
    </row>
    <row r="10" spans="1:8" ht="15">
      <c r="A10">
        <v>2022</v>
      </c>
      <c r="B10" s="4"/>
      <c r="C10" s="9">
        <v>445000</v>
      </c>
      <c r="D10" s="9"/>
      <c r="F10" s="4"/>
      <c r="G10" s="9">
        <v>14000</v>
      </c>
      <c r="H10" s="9"/>
    </row>
    <row r="11" spans="1:8" ht="15">
      <c r="A11">
        <v>2023</v>
      </c>
      <c r="D11" s="2">
        <v>445000</v>
      </c>
      <c r="H11" s="2">
        <v>13000</v>
      </c>
    </row>
    <row r="12" spans="1:8" ht="15">
      <c r="A12">
        <v>2024</v>
      </c>
      <c r="D12" s="2">
        <v>445000</v>
      </c>
      <c r="H12" s="2">
        <v>12000</v>
      </c>
    </row>
  </sheetData>
  <sheetProtection selectLockedCells="1" selectUnlockedCells="1"/>
  <mergeCells count="13">
    <mergeCell ref="A2:F2"/>
    <mergeCell ref="C5:D5"/>
    <mergeCell ref="G5:H5"/>
    <mergeCell ref="C6:D6"/>
    <mergeCell ref="G6:H6"/>
    <mergeCell ref="C7:D7"/>
    <mergeCell ref="G7:H7"/>
    <mergeCell ref="C8:D8"/>
    <mergeCell ref="G8:H8"/>
    <mergeCell ref="C9:D9"/>
    <mergeCell ref="G9:H9"/>
    <mergeCell ref="C10:D10"/>
    <mergeCell ref="G10:H10"/>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16384" width="8.7109375" style="0" customWidth="1"/>
  </cols>
  <sheetData>
    <row r="2" spans="1:6" ht="15">
      <c r="A2" s="1" t="s">
        <v>0</v>
      </c>
      <c r="B2" s="1"/>
      <c r="C2" s="1"/>
      <c r="D2" s="1"/>
      <c r="E2" s="1"/>
      <c r="F2" s="1"/>
    </row>
    <row r="5" spans="1:5" ht="15">
      <c r="A5" s="5"/>
      <c r="B5" s="5"/>
      <c r="C5" s="6" t="s">
        <v>45</v>
      </c>
      <c r="D5" s="6"/>
      <c r="E5" s="5"/>
    </row>
    <row r="6" spans="1:5" ht="15">
      <c r="A6" s="7" t="s">
        <v>270</v>
      </c>
      <c r="B6" s="4"/>
      <c r="C6" s="8"/>
      <c r="D6" s="8"/>
      <c r="E6" s="4"/>
    </row>
    <row r="7" spans="1:4" ht="15">
      <c r="A7" t="s">
        <v>271</v>
      </c>
      <c r="B7" s="4"/>
      <c r="C7" s="9">
        <v>17221</v>
      </c>
      <c r="D7" s="9"/>
    </row>
    <row r="8" spans="2:5" ht="15">
      <c r="B8" s="4"/>
      <c r="C8" s="8"/>
      <c r="D8" s="8"/>
      <c r="E8" s="4"/>
    </row>
    <row r="9" spans="1:5" ht="15">
      <c r="A9" s="7" t="s">
        <v>272</v>
      </c>
      <c r="B9" s="4"/>
      <c r="C9" s="8"/>
      <c r="D9" s="8"/>
      <c r="E9" s="4"/>
    </row>
    <row r="10" spans="1:4" ht="15">
      <c r="A10">
        <v>2022</v>
      </c>
      <c r="B10" s="4"/>
      <c r="C10" s="9">
        <v>15000</v>
      </c>
      <c r="D10" s="9"/>
    </row>
    <row r="11" spans="1:4" ht="15">
      <c r="A11">
        <v>2023</v>
      </c>
      <c r="B11" s="4"/>
      <c r="D11" s="2">
        <v>14000</v>
      </c>
    </row>
    <row r="12" spans="1:4" ht="15">
      <c r="A12">
        <v>2024</v>
      </c>
      <c r="B12" s="4"/>
      <c r="D12" s="2">
        <v>10000</v>
      </c>
    </row>
  </sheetData>
  <sheetProtection selectLockedCells="1" selectUnlockedCells="1"/>
  <mergeCells count="7">
    <mergeCell ref="A2:F2"/>
    <mergeCell ref="C5:D5"/>
    <mergeCell ref="C6:D6"/>
    <mergeCell ref="C7:D7"/>
    <mergeCell ref="C8:D8"/>
    <mergeCell ref="C9:D9"/>
    <mergeCell ref="C10:D10"/>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5" spans="1:9" ht="15">
      <c r="A5" s="5"/>
      <c r="B5" s="5"/>
      <c r="C5" s="6" t="s">
        <v>154</v>
      </c>
      <c r="D5" s="6"/>
      <c r="E5" s="5"/>
      <c r="F5" s="5"/>
      <c r="G5" s="6" t="s">
        <v>154</v>
      </c>
      <c r="H5" s="6"/>
      <c r="I5" s="5"/>
    </row>
    <row r="6" spans="1:9" ht="15">
      <c r="A6" s="5"/>
      <c r="B6" s="5"/>
      <c r="C6" s="6" t="s">
        <v>33</v>
      </c>
      <c r="D6" s="6"/>
      <c r="E6" s="5"/>
      <c r="F6" s="5"/>
      <c r="G6" s="6" t="s">
        <v>34</v>
      </c>
      <c r="H6" s="6"/>
      <c r="I6" s="5"/>
    </row>
    <row r="7" spans="1:8" ht="15">
      <c r="A7" t="s">
        <v>273</v>
      </c>
      <c r="D7" s="2">
        <v>16</v>
      </c>
      <c r="H7" s="2">
        <v>16</v>
      </c>
    </row>
    <row r="8" spans="1:8" ht="15">
      <c r="A8" t="s">
        <v>274</v>
      </c>
      <c r="C8" s="9">
        <v>170000</v>
      </c>
      <c r="D8" s="9"/>
      <c r="G8" s="9">
        <v>175000</v>
      </c>
      <c r="H8" s="9"/>
    </row>
    <row r="9" spans="1:9" ht="15">
      <c r="A9" t="s">
        <v>275</v>
      </c>
      <c r="C9" s="8" t="s">
        <v>276</v>
      </c>
      <c r="D9" s="8"/>
      <c r="E9" s="4"/>
      <c r="G9" s="8" t="s">
        <v>277</v>
      </c>
      <c r="H9" s="8"/>
      <c r="I9" s="4"/>
    </row>
    <row r="10" spans="1:8" ht="15">
      <c r="A10" t="s">
        <v>278</v>
      </c>
      <c r="C10" s="9">
        <v>1149</v>
      </c>
      <c r="D10" s="9"/>
      <c r="G10" s="8" t="s">
        <v>205</v>
      </c>
      <c r="H10" s="8"/>
    </row>
    <row r="11" spans="1:8" ht="15">
      <c r="A11" t="s">
        <v>279</v>
      </c>
      <c r="D11" s="10">
        <v>-24026</v>
      </c>
      <c r="H11" s="10">
        <v>-11525</v>
      </c>
    </row>
    <row r="12" spans="1:8" ht="15">
      <c r="A12" t="s">
        <v>280</v>
      </c>
      <c r="D12" s="10">
        <v>-78</v>
      </c>
      <c r="H12" s="10">
        <v>-31238</v>
      </c>
    </row>
  </sheetData>
  <sheetProtection selectLockedCells="1" selectUnlockedCells="1"/>
  <mergeCells count="11">
    <mergeCell ref="A2:F2"/>
    <mergeCell ref="C5:D5"/>
    <mergeCell ref="G5:H5"/>
    <mergeCell ref="C6:D6"/>
    <mergeCell ref="G6:H6"/>
    <mergeCell ref="C8:D8"/>
    <mergeCell ref="G8:H8"/>
    <mergeCell ref="C9:D9"/>
    <mergeCell ref="G9:H9"/>
    <mergeCell ref="C10:D10"/>
    <mergeCell ref="G10:H10"/>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AG7"/>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5" width="8.7109375" style="0" customWidth="1"/>
    <col min="16" max="16" width="1.7109375" style="0" customWidth="1"/>
    <col min="17" max="19" width="8.7109375" style="0" customWidth="1"/>
    <col min="20" max="20" width="1.7109375" style="0" customWidth="1"/>
    <col min="21" max="23" width="8.7109375" style="0" customWidth="1"/>
    <col min="24" max="24" width="5.7109375" style="0" customWidth="1"/>
    <col min="25" max="27" width="8.7109375" style="0" customWidth="1"/>
    <col min="28" max="28" width="5.7109375" style="0" customWidth="1"/>
    <col min="29" max="16384" width="8.7109375" style="0" customWidth="1"/>
  </cols>
  <sheetData>
    <row r="3" spans="1:33" ht="15">
      <c r="A3" s="5"/>
      <c r="B3" s="5"/>
      <c r="C3" s="6" t="s">
        <v>281</v>
      </c>
      <c r="D3" s="6"/>
      <c r="E3" s="5"/>
      <c r="F3" s="5"/>
      <c r="G3" s="6" t="s">
        <v>282</v>
      </c>
      <c r="H3" s="6"/>
      <c r="I3" s="5"/>
      <c r="J3" s="5"/>
      <c r="K3" s="6" t="s">
        <v>283</v>
      </c>
      <c r="L3" s="6"/>
      <c r="M3" s="5"/>
      <c r="N3" s="5"/>
      <c r="O3" s="6" t="s">
        <v>284</v>
      </c>
      <c r="P3" s="6"/>
      <c r="Q3" s="5"/>
      <c r="R3" s="5"/>
      <c r="S3" s="6" t="s">
        <v>285</v>
      </c>
      <c r="T3" s="6"/>
      <c r="U3" s="5"/>
      <c r="V3" s="5"/>
      <c r="W3" s="6" t="s">
        <v>286</v>
      </c>
      <c r="X3" s="6"/>
      <c r="Y3" s="5"/>
      <c r="Z3" s="5"/>
      <c r="AA3" s="6" t="s">
        <v>109</v>
      </c>
      <c r="AB3" s="6"/>
      <c r="AC3" s="5"/>
      <c r="AD3" s="5"/>
      <c r="AE3" s="6" t="s">
        <v>287</v>
      </c>
      <c r="AF3" s="6"/>
      <c r="AG3" s="5"/>
    </row>
    <row r="4" spans="1:32" ht="15">
      <c r="A4" t="s">
        <v>288</v>
      </c>
      <c r="C4" s="9">
        <v>250000</v>
      </c>
      <c r="D4" s="9"/>
      <c r="G4" s="9">
        <v>13500</v>
      </c>
      <c r="H4" s="9"/>
      <c r="K4" s="9">
        <v>15000</v>
      </c>
      <c r="L4" s="9"/>
      <c r="O4" s="8" t="s">
        <v>205</v>
      </c>
      <c r="P4" s="8"/>
      <c r="S4" s="8" t="s">
        <v>205</v>
      </c>
      <c r="T4" s="8"/>
      <c r="W4" s="9">
        <v>1885000</v>
      </c>
      <c r="X4" s="9"/>
      <c r="AA4" s="9">
        <v>2163500</v>
      </c>
      <c r="AB4" s="9"/>
      <c r="AE4" s="9">
        <v>2524270</v>
      </c>
      <c r="AF4" s="9"/>
    </row>
    <row r="5" spans="1:33" ht="15">
      <c r="A5" t="s">
        <v>289</v>
      </c>
      <c r="D5" s="4" t="s">
        <v>290</v>
      </c>
      <c r="H5" s="4" t="s">
        <v>291</v>
      </c>
      <c r="L5" s="4" t="s">
        <v>292</v>
      </c>
      <c r="P5" s="4" t="s">
        <v>230</v>
      </c>
      <c r="T5" s="4" t="s">
        <v>230</v>
      </c>
      <c r="X5" s="4" t="s">
        <v>293</v>
      </c>
      <c r="AB5" s="4" t="s">
        <v>294</v>
      </c>
      <c r="AE5" s="8"/>
      <c r="AF5" s="8"/>
      <c r="AG5" s="4"/>
    </row>
    <row r="6" spans="1:32" ht="15">
      <c r="A6" t="s">
        <v>295</v>
      </c>
      <c r="D6" s="4" t="s">
        <v>230</v>
      </c>
      <c r="H6" s="4" t="s">
        <v>230</v>
      </c>
      <c r="L6" s="4" t="s">
        <v>230</v>
      </c>
      <c r="P6" s="4" t="s">
        <v>230</v>
      </c>
      <c r="T6" s="4" t="s">
        <v>230</v>
      </c>
      <c r="W6" s="9">
        <v>51547</v>
      </c>
      <c r="X6" s="9"/>
      <c r="AA6" s="9">
        <v>51547</v>
      </c>
      <c r="AB6" s="9"/>
      <c r="AE6" s="9">
        <v>43299</v>
      </c>
      <c r="AF6" s="9"/>
    </row>
    <row r="7" spans="1:33" ht="15">
      <c r="A7" t="s">
        <v>289</v>
      </c>
      <c r="D7" s="4" t="s">
        <v>230</v>
      </c>
      <c r="H7" s="4" t="s">
        <v>230</v>
      </c>
      <c r="L7" s="4" t="s">
        <v>230</v>
      </c>
      <c r="P7" s="4" t="s">
        <v>230</v>
      </c>
      <c r="T7" s="4" t="s">
        <v>230</v>
      </c>
      <c r="X7" s="4" t="s">
        <v>296</v>
      </c>
      <c r="AB7" s="4" t="s">
        <v>296</v>
      </c>
      <c r="AE7" s="8"/>
      <c r="AF7" s="8"/>
      <c r="AG7" s="4"/>
    </row>
  </sheetData>
  <sheetProtection selectLockedCells="1" selectUnlockedCells="1"/>
  <mergeCells count="21">
    <mergeCell ref="C3:D3"/>
    <mergeCell ref="G3:H3"/>
    <mergeCell ref="K3:L3"/>
    <mergeCell ref="O3:P3"/>
    <mergeCell ref="S3:T3"/>
    <mergeCell ref="W3:X3"/>
    <mergeCell ref="AA3:AB3"/>
    <mergeCell ref="AE3:AF3"/>
    <mergeCell ref="C4:D4"/>
    <mergeCell ref="G4:H4"/>
    <mergeCell ref="K4:L4"/>
    <mergeCell ref="O4:P4"/>
    <mergeCell ref="S4:T4"/>
    <mergeCell ref="W4:X4"/>
    <mergeCell ref="AA4:AB4"/>
    <mergeCell ref="AE4:AF4"/>
    <mergeCell ref="AE5:AF5"/>
    <mergeCell ref="W6:X6"/>
    <mergeCell ref="AA6:AB6"/>
    <mergeCell ref="AE6:AF6"/>
    <mergeCell ref="AE7:AF7"/>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AG11"/>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0</v>
      </c>
      <c r="B2" s="1"/>
      <c r="C2" s="1"/>
      <c r="D2" s="1"/>
      <c r="E2" s="1"/>
      <c r="F2" s="1"/>
    </row>
    <row r="5" spans="1:33" ht="15">
      <c r="A5" s="5"/>
      <c r="B5" s="5"/>
      <c r="C5" s="6" t="s">
        <v>297</v>
      </c>
      <c r="D5" s="6"/>
      <c r="E5" s="6"/>
      <c r="F5" s="6"/>
      <c r="G5" s="6"/>
      <c r="H5" s="6"/>
      <c r="I5" s="6"/>
      <c r="J5" s="6"/>
      <c r="K5" s="6"/>
      <c r="L5" s="6"/>
      <c r="M5" s="6"/>
      <c r="N5" s="6"/>
      <c r="O5" s="6"/>
      <c r="P5" s="6"/>
      <c r="Q5" s="5"/>
      <c r="R5" s="5"/>
      <c r="S5" s="6" t="s">
        <v>298</v>
      </c>
      <c r="T5" s="6"/>
      <c r="U5" s="6"/>
      <c r="V5" s="6"/>
      <c r="W5" s="6"/>
      <c r="X5" s="6"/>
      <c r="Y5" s="6"/>
      <c r="Z5" s="6"/>
      <c r="AA5" s="6"/>
      <c r="AB5" s="6"/>
      <c r="AC5" s="6"/>
      <c r="AD5" s="6"/>
      <c r="AE5" s="6"/>
      <c r="AF5" s="6"/>
      <c r="AG5" s="5"/>
    </row>
    <row r="6" spans="1:33" ht="15">
      <c r="A6" s="5"/>
      <c r="B6" s="5"/>
      <c r="C6" s="6" t="s">
        <v>299</v>
      </c>
      <c r="D6" s="6"/>
      <c r="E6" s="6"/>
      <c r="F6" s="6"/>
      <c r="G6" s="6"/>
      <c r="H6" s="6"/>
      <c r="I6" s="5"/>
      <c r="J6" s="5"/>
      <c r="K6" s="6" t="s">
        <v>300</v>
      </c>
      <c r="L6" s="6"/>
      <c r="M6" s="6"/>
      <c r="N6" s="6"/>
      <c r="O6" s="6"/>
      <c r="P6" s="6"/>
      <c r="Q6" s="5"/>
      <c r="R6" s="5"/>
      <c r="S6" s="6" t="s">
        <v>299</v>
      </c>
      <c r="T6" s="6"/>
      <c r="U6" s="6"/>
      <c r="V6" s="6"/>
      <c r="W6" s="6"/>
      <c r="X6" s="6"/>
      <c r="Y6" s="5"/>
      <c r="Z6" s="5"/>
      <c r="AA6" s="6" t="s">
        <v>300</v>
      </c>
      <c r="AB6" s="6"/>
      <c r="AC6" s="6"/>
      <c r="AD6" s="6"/>
      <c r="AE6" s="6"/>
      <c r="AF6" s="6"/>
      <c r="AG6" s="5"/>
    </row>
    <row r="7" spans="1:33" ht="15">
      <c r="A7" t="s">
        <v>301</v>
      </c>
      <c r="B7" s="5"/>
      <c r="C7" s="6" t="s">
        <v>302</v>
      </c>
      <c r="D7" s="6"/>
      <c r="E7" s="5"/>
      <c r="F7" s="5"/>
      <c r="G7" s="6" t="s">
        <v>303</v>
      </c>
      <c r="H7" s="6"/>
      <c r="I7" s="5"/>
      <c r="J7" s="5"/>
      <c r="K7" s="6" t="s">
        <v>302</v>
      </c>
      <c r="L7" s="6"/>
      <c r="M7" s="5"/>
      <c r="N7" s="5"/>
      <c r="O7" s="6" t="s">
        <v>303</v>
      </c>
      <c r="P7" s="6"/>
      <c r="Q7" s="5"/>
      <c r="R7" s="5"/>
      <c r="S7" s="6" t="s">
        <v>302</v>
      </c>
      <c r="T7" s="6"/>
      <c r="U7" s="5"/>
      <c r="V7" s="5"/>
      <c r="W7" s="6" t="s">
        <v>303</v>
      </c>
      <c r="X7" s="6"/>
      <c r="Y7" s="5"/>
      <c r="Z7" s="5"/>
      <c r="AA7" s="6" t="s">
        <v>302</v>
      </c>
      <c r="AB7" s="6"/>
      <c r="AC7" s="5"/>
      <c r="AD7" s="5"/>
      <c r="AE7" s="6" t="s">
        <v>303</v>
      </c>
      <c r="AF7" s="6"/>
      <c r="AG7" s="5"/>
    </row>
    <row r="8" spans="1:32" ht="15">
      <c r="A8">
        <v>2022</v>
      </c>
      <c r="D8" s="10">
        <v>-269</v>
      </c>
      <c r="H8" s="4" t="s">
        <v>230</v>
      </c>
      <c r="L8" s="10">
        <v>-260</v>
      </c>
      <c r="P8" s="2">
        <v>6198</v>
      </c>
      <c r="T8" s="2">
        <v>650</v>
      </c>
      <c r="X8" s="2">
        <v>1572</v>
      </c>
      <c r="AB8" s="10">
        <v>-3479</v>
      </c>
      <c r="AF8" s="10">
        <v>-16859</v>
      </c>
    </row>
    <row r="9" spans="1:32" ht="15">
      <c r="A9">
        <v>2023</v>
      </c>
      <c r="D9" s="4" t="s">
        <v>230</v>
      </c>
      <c r="H9" s="4" t="s">
        <v>230</v>
      </c>
      <c r="L9" s="10">
        <v>-54</v>
      </c>
      <c r="P9" s="2">
        <v>1964</v>
      </c>
      <c r="T9" s="4" t="s">
        <v>230</v>
      </c>
      <c r="X9" s="4" t="s">
        <v>230</v>
      </c>
      <c r="AB9" s="10">
        <v>-1612</v>
      </c>
      <c r="AF9" s="10">
        <v>-757</v>
      </c>
    </row>
    <row r="10" spans="1:32" ht="15">
      <c r="A10">
        <v>2024</v>
      </c>
      <c r="D10" s="4" t="s">
        <v>230</v>
      </c>
      <c r="H10" s="4" t="s">
        <v>230</v>
      </c>
      <c r="L10" s="10">
        <v>-34</v>
      </c>
      <c r="P10" s="2">
        <v>296</v>
      </c>
      <c r="T10" s="4" t="s">
        <v>230</v>
      </c>
      <c r="X10" s="4" t="s">
        <v>230</v>
      </c>
      <c r="AB10" s="10">
        <v>-1603</v>
      </c>
      <c r="AF10" s="2">
        <v>5</v>
      </c>
    </row>
    <row r="11" spans="1:32" ht="15">
      <c r="A11">
        <v>2025</v>
      </c>
      <c r="D11" s="4" t="s">
        <v>230</v>
      </c>
      <c r="H11" s="4" t="s">
        <v>230</v>
      </c>
      <c r="L11" s="4" t="s">
        <v>230</v>
      </c>
      <c r="P11" s="4" t="s">
        <v>230</v>
      </c>
      <c r="T11" s="4" t="s">
        <v>230</v>
      </c>
      <c r="X11" s="4" t="s">
        <v>230</v>
      </c>
      <c r="AB11" s="10">
        <v>-1146</v>
      </c>
      <c r="AF11" s="4" t="s">
        <v>230</v>
      </c>
    </row>
  </sheetData>
  <sheetProtection selectLockedCells="1" selectUnlockedCells="1"/>
  <mergeCells count="15">
    <mergeCell ref="A2:F2"/>
    <mergeCell ref="C5:P5"/>
    <mergeCell ref="S5:AF5"/>
    <mergeCell ref="C6:H6"/>
    <mergeCell ref="K6:P6"/>
    <mergeCell ref="S6:X6"/>
    <mergeCell ref="AA6:AF6"/>
    <mergeCell ref="C7:D7"/>
    <mergeCell ref="G7:H7"/>
    <mergeCell ref="K7:L7"/>
    <mergeCell ref="O7:P7"/>
    <mergeCell ref="S7:T7"/>
    <mergeCell ref="W7:X7"/>
    <mergeCell ref="AA7:AB7"/>
    <mergeCell ref="AE7:AF7"/>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AG10"/>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7109375" style="0" customWidth="1"/>
    <col min="21" max="23" width="8.7109375" style="0" customWidth="1"/>
    <col min="24" max="24" width="1.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1:33" ht="15">
      <c r="A3" s="5"/>
      <c r="B3" s="5"/>
      <c r="C3" s="6" t="s">
        <v>297</v>
      </c>
      <c r="D3" s="6"/>
      <c r="E3" s="6"/>
      <c r="F3" s="6"/>
      <c r="G3" s="6"/>
      <c r="H3" s="6"/>
      <c r="I3" s="6"/>
      <c r="J3" s="6"/>
      <c r="K3" s="6"/>
      <c r="L3" s="6"/>
      <c r="M3" s="6"/>
      <c r="N3" s="6"/>
      <c r="O3" s="6"/>
      <c r="P3" s="6"/>
      <c r="Q3" s="5"/>
      <c r="R3" s="5"/>
      <c r="S3" s="6" t="s">
        <v>298</v>
      </c>
      <c r="T3" s="6"/>
      <c r="U3" s="6"/>
      <c r="V3" s="6"/>
      <c r="W3" s="6"/>
      <c r="X3" s="6"/>
      <c r="Y3" s="6"/>
      <c r="Z3" s="6"/>
      <c r="AA3" s="6"/>
      <c r="AB3" s="6"/>
      <c r="AC3" s="6"/>
      <c r="AD3" s="6"/>
      <c r="AE3" s="6"/>
      <c r="AF3" s="6"/>
      <c r="AG3" s="5"/>
    </row>
    <row r="4" spans="1:33" ht="15">
      <c r="A4" s="5"/>
      <c r="B4" s="5"/>
      <c r="C4" s="6" t="s">
        <v>299</v>
      </c>
      <c r="D4" s="6"/>
      <c r="E4" s="6"/>
      <c r="F4" s="6"/>
      <c r="G4" s="6"/>
      <c r="H4" s="6"/>
      <c r="I4" s="5"/>
      <c r="J4" s="5"/>
      <c r="K4" s="6" t="s">
        <v>300</v>
      </c>
      <c r="L4" s="6"/>
      <c r="M4" s="6"/>
      <c r="N4" s="6"/>
      <c r="O4" s="6"/>
      <c r="P4" s="6"/>
      <c r="Q4" s="5"/>
      <c r="R4" s="5"/>
      <c r="S4" s="6" t="s">
        <v>299</v>
      </c>
      <c r="T4" s="6"/>
      <c r="U4" s="6"/>
      <c r="V4" s="6"/>
      <c r="W4" s="6"/>
      <c r="X4" s="6"/>
      <c r="Y4" s="5"/>
      <c r="Z4" s="5"/>
      <c r="AA4" s="6" t="s">
        <v>300</v>
      </c>
      <c r="AB4" s="6"/>
      <c r="AC4" s="6"/>
      <c r="AD4" s="6"/>
      <c r="AE4" s="6"/>
      <c r="AF4" s="6"/>
      <c r="AG4" s="5"/>
    </row>
    <row r="5" spans="1:33" ht="15">
      <c r="A5" t="s">
        <v>301</v>
      </c>
      <c r="B5" s="5"/>
      <c r="C5" s="6" t="s">
        <v>302</v>
      </c>
      <c r="D5" s="6"/>
      <c r="E5" s="5"/>
      <c r="F5" s="5"/>
      <c r="G5" s="6" t="s">
        <v>303</v>
      </c>
      <c r="H5" s="6"/>
      <c r="I5" s="5"/>
      <c r="J5" s="5"/>
      <c r="K5" s="6" t="s">
        <v>302</v>
      </c>
      <c r="L5" s="6"/>
      <c r="M5" s="5"/>
      <c r="N5" s="5"/>
      <c r="O5" s="6" t="s">
        <v>303</v>
      </c>
      <c r="P5" s="6"/>
      <c r="Q5" s="5"/>
      <c r="R5" s="5"/>
      <c r="S5" s="6" t="s">
        <v>302</v>
      </c>
      <c r="T5" s="6"/>
      <c r="U5" s="5"/>
      <c r="V5" s="5"/>
      <c r="W5" s="6" t="s">
        <v>303</v>
      </c>
      <c r="X5" s="6"/>
      <c r="Y5" s="5"/>
      <c r="Z5" s="5"/>
      <c r="AA5" s="6" t="s">
        <v>302</v>
      </c>
      <c r="AB5" s="6"/>
      <c r="AC5" s="5"/>
      <c r="AD5" s="5"/>
      <c r="AE5" s="6" t="s">
        <v>303</v>
      </c>
      <c r="AF5" s="6"/>
      <c r="AG5" s="5"/>
    </row>
    <row r="6" spans="1:32" ht="15">
      <c r="A6">
        <v>2021</v>
      </c>
      <c r="C6" s="9">
        <v>2</v>
      </c>
      <c r="D6" s="9"/>
      <c r="G6" s="14">
        <v>-414</v>
      </c>
      <c r="H6" s="14"/>
      <c r="K6" s="14">
        <v>-87</v>
      </c>
      <c r="L6" s="14"/>
      <c r="O6" s="9">
        <v>10549</v>
      </c>
      <c r="P6" s="9"/>
      <c r="S6" s="14">
        <v>-15</v>
      </c>
      <c r="T6" s="14"/>
      <c r="W6" s="9">
        <v>716</v>
      </c>
      <c r="X6" s="9"/>
      <c r="AA6" s="14">
        <v>-2152</v>
      </c>
      <c r="AB6" s="14"/>
      <c r="AE6" s="14">
        <v>-10672</v>
      </c>
      <c r="AF6" s="14"/>
    </row>
    <row r="7" spans="1:32" ht="15">
      <c r="A7">
        <v>2022</v>
      </c>
      <c r="D7" s="4" t="s">
        <v>230</v>
      </c>
      <c r="H7" s="4" t="s">
        <v>230</v>
      </c>
      <c r="L7" s="2">
        <v>247</v>
      </c>
      <c r="P7" s="2">
        <v>1920</v>
      </c>
      <c r="T7" s="4" t="s">
        <v>230</v>
      </c>
      <c r="X7" s="4" t="s">
        <v>230</v>
      </c>
      <c r="AB7" s="10">
        <v>-1697</v>
      </c>
      <c r="AF7" s="10">
        <v>-1536</v>
      </c>
    </row>
    <row r="8" spans="1:32" ht="15">
      <c r="A8">
        <v>2023</v>
      </c>
      <c r="D8" s="4" t="s">
        <v>230</v>
      </c>
      <c r="H8" s="4" t="s">
        <v>230</v>
      </c>
      <c r="L8" s="4" t="s">
        <v>230</v>
      </c>
      <c r="P8" s="10">
        <v>-122</v>
      </c>
      <c r="T8" s="4" t="s">
        <v>230</v>
      </c>
      <c r="X8" s="4" t="s">
        <v>230</v>
      </c>
      <c r="AB8" s="10">
        <v>-1599</v>
      </c>
      <c r="AF8" s="10">
        <v>-42</v>
      </c>
    </row>
    <row r="9" spans="1:32" ht="15">
      <c r="A9">
        <v>2024</v>
      </c>
      <c r="D9" s="4" t="s">
        <v>230</v>
      </c>
      <c r="H9" s="4" t="s">
        <v>230</v>
      </c>
      <c r="L9" s="4" t="s">
        <v>230</v>
      </c>
      <c r="P9" s="4" t="s">
        <v>230</v>
      </c>
      <c r="T9" s="4" t="s">
        <v>230</v>
      </c>
      <c r="X9" s="4" t="s">
        <v>230</v>
      </c>
      <c r="AB9" s="10">
        <v>-1673</v>
      </c>
      <c r="AF9" s="4" t="s">
        <v>230</v>
      </c>
    </row>
    <row r="10" spans="1:32" ht="15">
      <c r="A10">
        <v>2025</v>
      </c>
      <c r="D10" s="4" t="s">
        <v>230</v>
      </c>
      <c r="H10" s="4" t="s">
        <v>230</v>
      </c>
      <c r="L10" s="4" t="s">
        <v>230</v>
      </c>
      <c r="P10" s="4" t="s">
        <v>230</v>
      </c>
      <c r="T10" s="4" t="s">
        <v>230</v>
      </c>
      <c r="X10" s="4" t="s">
        <v>230</v>
      </c>
      <c r="AB10" s="10">
        <v>-1219</v>
      </c>
      <c r="AF10" s="4" t="s">
        <v>230</v>
      </c>
    </row>
  </sheetData>
  <sheetProtection selectLockedCells="1" selectUnlockedCells="1"/>
  <mergeCells count="22">
    <mergeCell ref="C3:P3"/>
    <mergeCell ref="S3:AF3"/>
    <mergeCell ref="C4:H4"/>
    <mergeCell ref="K4:P4"/>
    <mergeCell ref="S4:X4"/>
    <mergeCell ref="AA4:AF4"/>
    <mergeCell ref="C5:D5"/>
    <mergeCell ref="G5:H5"/>
    <mergeCell ref="K5:L5"/>
    <mergeCell ref="O5:P5"/>
    <mergeCell ref="S5:T5"/>
    <mergeCell ref="W5:X5"/>
    <mergeCell ref="AA5:AB5"/>
    <mergeCell ref="AE5:AF5"/>
    <mergeCell ref="C6:D6"/>
    <mergeCell ref="G6:H6"/>
    <mergeCell ref="K6:L6"/>
    <mergeCell ref="O6:P6"/>
    <mergeCell ref="S6:T6"/>
    <mergeCell ref="W6:X6"/>
    <mergeCell ref="AA6:AB6"/>
    <mergeCell ref="AE6:AF6"/>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M39"/>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0</v>
      </c>
      <c r="B2" s="1"/>
      <c r="C2" s="1"/>
      <c r="D2" s="1"/>
      <c r="E2" s="1"/>
      <c r="F2" s="1"/>
    </row>
    <row r="5" spans="1:13" ht="15">
      <c r="A5" s="5"/>
      <c r="B5" s="5"/>
      <c r="C5" s="6" t="s">
        <v>33</v>
      </c>
      <c r="D5" s="6"/>
      <c r="E5" s="5"/>
      <c r="F5" s="5"/>
      <c r="G5" s="6" t="s">
        <v>34</v>
      </c>
      <c r="H5" s="6"/>
      <c r="I5" s="5"/>
      <c r="J5" s="5"/>
      <c r="K5" s="6" t="s">
        <v>35</v>
      </c>
      <c r="L5" s="6"/>
      <c r="M5" s="5"/>
    </row>
    <row r="6" spans="1:13" ht="15">
      <c r="A6" t="s">
        <v>304</v>
      </c>
      <c r="C6" s="6"/>
      <c r="D6" s="6"/>
      <c r="E6" s="5"/>
      <c r="G6" s="6"/>
      <c r="H6" s="6"/>
      <c r="I6" s="5"/>
      <c r="K6" s="6"/>
      <c r="L6" s="6"/>
      <c r="M6" s="5"/>
    </row>
    <row r="7" spans="1:13" ht="15">
      <c r="A7" t="s">
        <v>305</v>
      </c>
      <c r="C7" s="6"/>
      <c r="D7" s="6"/>
      <c r="E7" s="5"/>
      <c r="G7" s="6"/>
      <c r="H7" s="6"/>
      <c r="I7" s="5"/>
      <c r="K7" s="6"/>
      <c r="L7" s="6"/>
      <c r="M7" s="5"/>
    </row>
    <row r="8" spans="1:12" ht="15">
      <c r="A8" t="s">
        <v>306</v>
      </c>
      <c r="C8" s="9">
        <v>1445000</v>
      </c>
      <c r="D8" s="9"/>
      <c r="G8" s="9">
        <v>1324091</v>
      </c>
      <c r="H8" s="9"/>
      <c r="K8" s="9">
        <v>1323524</v>
      </c>
      <c r="L8" s="9"/>
    </row>
    <row r="9" spans="1:12" ht="15">
      <c r="A9" t="s">
        <v>46</v>
      </c>
      <c r="D9" s="10">
        <v>-6635</v>
      </c>
      <c r="H9" s="10">
        <v>-3814</v>
      </c>
      <c r="L9" s="2">
        <v>9614</v>
      </c>
    </row>
    <row r="10" spans="1:12" ht="15">
      <c r="A10" s="7" t="s">
        <v>307</v>
      </c>
      <c r="D10" s="2">
        <v>1438365</v>
      </c>
      <c r="H10" s="2">
        <v>1320277</v>
      </c>
      <c r="L10" s="2">
        <v>1333138</v>
      </c>
    </row>
    <row r="11" spans="1:12" ht="15">
      <c r="A11" t="s">
        <v>308</v>
      </c>
      <c r="D11" s="2">
        <v>571</v>
      </c>
      <c r="H11" s="2">
        <v>1614</v>
      </c>
      <c r="L11" s="2">
        <v>12484</v>
      </c>
    </row>
    <row r="12" spans="1:12" ht="15">
      <c r="A12" s="7" t="s">
        <v>309</v>
      </c>
      <c r="D12" s="2">
        <v>1438936</v>
      </c>
      <c r="H12" s="2">
        <v>1321891</v>
      </c>
      <c r="L12" s="2">
        <v>1345622</v>
      </c>
    </row>
    <row r="13" spans="1:13" ht="15">
      <c r="A13" t="s">
        <v>310</v>
      </c>
      <c r="C13" s="6"/>
      <c r="D13" s="6"/>
      <c r="E13" s="5"/>
      <c r="G13" s="6"/>
      <c r="H13" s="6"/>
      <c r="I13" s="5"/>
      <c r="K13" s="6"/>
      <c r="L13" s="6"/>
      <c r="M13" s="5"/>
    </row>
    <row r="14" spans="1:13" ht="15">
      <c r="A14" t="s">
        <v>311</v>
      </c>
      <c r="C14" s="6"/>
      <c r="D14" s="6"/>
      <c r="E14" s="5"/>
      <c r="G14" s="6"/>
      <c r="H14" s="6"/>
      <c r="I14" s="5"/>
      <c r="K14" s="6"/>
      <c r="L14" s="6"/>
      <c r="M14" s="5"/>
    </row>
    <row r="15" spans="1:12" ht="15">
      <c r="A15" t="s">
        <v>203</v>
      </c>
      <c r="D15" s="2">
        <v>497123</v>
      </c>
      <c r="H15" s="2">
        <v>398509</v>
      </c>
      <c r="L15" s="2">
        <v>439817</v>
      </c>
    </row>
    <row r="16" spans="1:12" ht="15">
      <c r="A16" t="s">
        <v>312</v>
      </c>
      <c r="D16" s="2">
        <v>366125</v>
      </c>
      <c r="H16" s="2">
        <v>354614</v>
      </c>
      <c r="L16" s="2">
        <v>345212</v>
      </c>
    </row>
    <row r="17" spans="1:12" ht="15">
      <c r="A17" t="s">
        <v>313</v>
      </c>
      <c r="D17" s="4" t="s">
        <v>230</v>
      </c>
      <c r="H17" s="4" t="s">
        <v>230</v>
      </c>
      <c r="L17" s="2">
        <v>19675</v>
      </c>
    </row>
    <row r="18" spans="1:12" ht="15">
      <c r="A18" t="s">
        <v>314</v>
      </c>
      <c r="D18" s="2">
        <v>231915</v>
      </c>
      <c r="H18" s="2">
        <v>223507</v>
      </c>
      <c r="L18" s="2">
        <v>205365</v>
      </c>
    </row>
    <row r="19" spans="1:12" ht="15">
      <c r="A19" t="s">
        <v>315</v>
      </c>
      <c r="D19" s="2">
        <v>109353</v>
      </c>
      <c r="H19" s="2">
        <v>106501</v>
      </c>
      <c r="L19" s="2">
        <v>105652</v>
      </c>
    </row>
    <row r="20" spans="1:13" ht="15">
      <c r="A20" t="s">
        <v>316</v>
      </c>
      <c r="C20" s="8"/>
      <c r="D20" s="8"/>
      <c r="E20" s="4"/>
      <c r="G20" s="8"/>
      <c r="H20" s="8"/>
      <c r="I20" s="4"/>
      <c r="K20" s="6"/>
      <c r="L20" s="6"/>
      <c r="M20" s="5"/>
    </row>
    <row r="21" spans="1:12" ht="15">
      <c r="A21" t="s">
        <v>312</v>
      </c>
      <c r="D21" s="2">
        <v>5927</v>
      </c>
      <c r="H21" s="2">
        <v>5344</v>
      </c>
      <c r="L21" s="2">
        <v>18883</v>
      </c>
    </row>
    <row r="22" spans="1:12" ht="15">
      <c r="A22" t="s">
        <v>314</v>
      </c>
      <c r="D22" s="2">
        <v>261</v>
      </c>
      <c r="H22" s="2">
        <v>716</v>
      </c>
      <c r="L22" s="2">
        <v>629</v>
      </c>
    </row>
    <row r="23" spans="1:12" ht="15">
      <c r="A23" s="7" t="s">
        <v>317</v>
      </c>
      <c r="D23" s="2">
        <v>1210704</v>
      </c>
      <c r="H23" s="2">
        <v>1089191</v>
      </c>
      <c r="L23" s="2">
        <v>1135233</v>
      </c>
    </row>
    <row r="24" spans="1:12" ht="15">
      <c r="A24" t="s">
        <v>318</v>
      </c>
      <c r="D24" s="2">
        <v>228232</v>
      </c>
      <c r="H24" s="2">
        <v>232700</v>
      </c>
      <c r="L24" s="2">
        <v>210389</v>
      </c>
    </row>
    <row r="25" spans="1:12" ht="15">
      <c r="A25" t="s">
        <v>319</v>
      </c>
      <c r="D25" s="2">
        <v>105731</v>
      </c>
      <c r="H25" s="2">
        <v>104348</v>
      </c>
      <c r="L25" s="2">
        <v>103012</v>
      </c>
    </row>
    <row r="26" spans="1:12" ht="15">
      <c r="A26" t="s">
        <v>320</v>
      </c>
      <c r="D26" s="2">
        <v>421</v>
      </c>
      <c r="H26" s="2">
        <v>713</v>
      </c>
      <c r="L26" s="2">
        <v>1342</v>
      </c>
    </row>
    <row r="27" spans="1:12" ht="15">
      <c r="A27" t="s">
        <v>321</v>
      </c>
      <c r="D27" s="10">
        <v>-3987</v>
      </c>
      <c r="H27" s="10">
        <v>-4083</v>
      </c>
      <c r="L27" s="10">
        <v>-4174</v>
      </c>
    </row>
    <row r="28" spans="1:12" ht="15">
      <c r="A28" t="s">
        <v>322</v>
      </c>
      <c r="D28" s="4" t="s">
        <v>230</v>
      </c>
      <c r="H28" s="4" t="s">
        <v>230</v>
      </c>
      <c r="L28" s="10">
        <v>-103000</v>
      </c>
    </row>
    <row r="29" spans="1:12" ht="15">
      <c r="A29" t="s">
        <v>323</v>
      </c>
      <c r="D29" s="10">
        <v>-33298</v>
      </c>
      <c r="H29" s="10">
        <v>-4817</v>
      </c>
      <c r="L29" s="10">
        <v>-14928</v>
      </c>
    </row>
    <row r="30" spans="1:12" ht="15">
      <c r="A30" t="s">
        <v>324</v>
      </c>
      <c r="D30" s="2">
        <v>159365</v>
      </c>
      <c r="H30" s="2">
        <v>136539</v>
      </c>
      <c r="L30" s="2">
        <v>228137</v>
      </c>
    </row>
    <row r="31" spans="1:12" ht="15">
      <c r="A31" t="s">
        <v>325</v>
      </c>
      <c r="D31" s="2">
        <v>12031</v>
      </c>
      <c r="H31" s="2">
        <v>7051</v>
      </c>
      <c r="L31" s="2">
        <v>31374</v>
      </c>
    </row>
    <row r="32" spans="1:12" ht="15">
      <c r="A32" t="s">
        <v>326</v>
      </c>
      <c r="D32" s="2">
        <v>147334</v>
      </c>
      <c r="H32" s="2">
        <v>129488</v>
      </c>
      <c r="L32" s="2">
        <v>196763</v>
      </c>
    </row>
    <row r="33" spans="1:12" ht="15">
      <c r="A33" t="s">
        <v>327</v>
      </c>
      <c r="D33" s="4" t="s">
        <v>230</v>
      </c>
      <c r="H33" s="4" t="s">
        <v>230</v>
      </c>
      <c r="L33" s="2">
        <v>216</v>
      </c>
    </row>
    <row r="34" spans="1:12" ht="15">
      <c r="A34" t="s">
        <v>328</v>
      </c>
      <c r="C34" s="9">
        <v>147334</v>
      </c>
      <c r="D34" s="9"/>
      <c r="G34" s="9">
        <v>129488</v>
      </c>
      <c r="H34" s="9"/>
      <c r="K34" s="9">
        <v>196979</v>
      </c>
      <c r="L34" s="9"/>
    </row>
    <row r="35" spans="1:12" ht="15">
      <c r="A35" t="s">
        <v>329</v>
      </c>
      <c r="D35" s="2">
        <v>69951</v>
      </c>
      <c r="H35" s="2">
        <v>67962</v>
      </c>
      <c r="L35" s="2">
        <v>66205</v>
      </c>
    </row>
    <row r="36" spans="1:12" ht="15">
      <c r="A36" t="s">
        <v>330</v>
      </c>
      <c r="D36" s="2">
        <v>70085</v>
      </c>
      <c r="H36" s="2">
        <v>68102</v>
      </c>
      <c r="L36" s="2">
        <v>66329</v>
      </c>
    </row>
    <row r="37" spans="1:13" ht="15">
      <c r="A37" t="s">
        <v>331</v>
      </c>
      <c r="C37" s="6"/>
      <c r="D37" s="6"/>
      <c r="E37" s="5"/>
      <c r="G37" s="6"/>
      <c r="H37" s="6"/>
      <c r="I37" s="5"/>
      <c r="K37" s="8"/>
      <c r="L37" s="8"/>
      <c r="M37" s="4"/>
    </row>
    <row r="38" spans="1:12" ht="15">
      <c r="A38" t="s">
        <v>332</v>
      </c>
      <c r="C38" s="12">
        <v>2.11</v>
      </c>
      <c r="D38" s="12"/>
      <c r="G38" s="12">
        <v>1.91</v>
      </c>
      <c r="H38" s="12"/>
      <c r="K38" s="12">
        <v>2.98</v>
      </c>
      <c r="L38" s="12"/>
    </row>
    <row r="39" spans="1:12" ht="15">
      <c r="A39" t="s">
        <v>333</v>
      </c>
      <c r="C39" s="12">
        <v>2.1</v>
      </c>
      <c r="D39" s="12"/>
      <c r="G39" s="12">
        <v>1.9</v>
      </c>
      <c r="H39" s="12"/>
      <c r="K39" s="12">
        <v>2.97</v>
      </c>
      <c r="L39" s="12"/>
    </row>
  </sheetData>
  <sheetProtection selectLockedCells="1" selectUnlockedCells="1"/>
  <mergeCells count="34">
    <mergeCell ref="A2:F2"/>
    <mergeCell ref="C5:D5"/>
    <mergeCell ref="G5:H5"/>
    <mergeCell ref="K5:L5"/>
    <mergeCell ref="C6:D6"/>
    <mergeCell ref="G6:H6"/>
    <mergeCell ref="K6:L6"/>
    <mergeCell ref="C7:D7"/>
    <mergeCell ref="G7:H7"/>
    <mergeCell ref="K7:L7"/>
    <mergeCell ref="C8:D8"/>
    <mergeCell ref="G8:H8"/>
    <mergeCell ref="K8:L8"/>
    <mergeCell ref="C13:D13"/>
    <mergeCell ref="G13:H13"/>
    <mergeCell ref="K13:L13"/>
    <mergeCell ref="C14:D14"/>
    <mergeCell ref="G14:H14"/>
    <mergeCell ref="K14:L14"/>
    <mergeCell ref="C20:D20"/>
    <mergeCell ref="G20:H20"/>
    <mergeCell ref="K20:L20"/>
    <mergeCell ref="C34:D34"/>
    <mergeCell ref="G34:H34"/>
    <mergeCell ref="K34:L34"/>
    <mergeCell ref="C37:D37"/>
    <mergeCell ref="G37:H37"/>
    <mergeCell ref="K37:L37"/>
    <mergeCell ref="C38:D38"/>
    <mergeCell ref="G38:H38"/>
    <mergeCell ref="K38:L38"/>
    <mergeCell ref="C39:D39"/>
    <mergeCell ref="G39:H39"/>
    <mergeCell ref="K39:L39"/>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0</v>
      </c>
      <c r="B2" s="1"/>
      <c r="C2" s="1"/>
      <c r="D2" s="1"/>
      <c r="E2" s="1"/>
      <c r="F2" s="1"/>
    </row>
    <row r="5" spans="1:13" ht="15">
      <c r="A5" s="5"/>
      <c r="B5" s="5"/>
      <c r="C5" s="6" t="s">
        <v>33</v>
      </c>
      <c r="D5" s="6"/>
      <c r="E5" s="5"/>
      <c r="F5" s="5"/>
      <c r="G5" s="6" t="s">
        <v>34</v>
      </c>
      <c r="H5" s="6"/>
      <c r="I5" s="5"/>
      <c r="J5" s="5"/>
      <c r="K5" s="6" t="s">
        <v>35</v>
      </c>
      <c r="L5" s="6"/>
      <c r="M5" s="5"/>
    </row>
    <row r="6" spans="1:12" ht="15">
      <c r="A6" t="s">
        <v>326</v>
      </c>
      <c r="C6" s="9">
        <v>147334</v>
      </c>
      <c r="D6" s="9"/>
      <c r="G6" s="9">
        <v>129488</v>
      </c>
      <c r="H6" s="9"/>
      <c r="K6" s="9">
        <v>196763</v>
      </c>
      <c r="L6" s="9"/>
    </row>
    <row r="7" spans="1:13" ht="15">
      <c r="A7" t="s">
        <v>334</v>
      </c>
      <c r="C7" s="8"/>
      <c r="D7" s="8"/>
      <c r="E7" s="4"/>
      <c r="G7" s="8"/>
      <c r="H7" s="8"/>
      <c r="I7" s="4"/>
      <c r="K7" s="8"/>
      <c r="L7" s="8"/>
      <c r="M7" s="4"/>
    </row>
    <row r="8" spans="1:12" ht="39.75" customHeight="1">
      <c r="A8" s="18" t="s">
        <v>335</v>
      </c>
      <c r="D8" s="2">
        <v>3339</v>
      </c>
      <c r="H8" s="10">
        <v>-4119</v>
      </c>
      <c r="L8" s="10">
        <v>-2393</v>
      </c>
    </row>
    <row r="9" spans="1:12" ht="15">
      <c r="A9" s="7" t="s">
        <v>336</v>
      </c>
      <c r="D9" s="2">
        <v>3339</v>
      </c>
      <c r="H9" s="10">
        <v>-4119</v>
      </c>
      <c r="L9" s="10">
        <v>-2393</v>
      </c>
    </row>
    <row r="10" spans="1:12" ht="15">
      <c r="A10" t="s">
        <v>337</v>
      </c>
      <c r="D10" s="2">
        <v>150673</v>
      </c>
      <c r="H10" s="2">
        <v>125369</v>
      </c>
      <c r="L10" s="2">
        <v>194370</v>
      </c>
    </row>
    <row r="11" spans="1:12" ht="39.75" customHeight="1">
      <c r="A11" s="18" t="s">
        <v>338</v>
      </c>
      <c r="D11" s="4" t="s">
        <v>339</v>
      </c>
      <c r="H11" s="4" t="s">
        <v>339</v>
      </c>
      <c r="L11" s="2">
        <v>216</v>
      </c>
    </row>
    <row r="12" spans="1:12" ht="39.75" customHeight="1">
      <c r="A12" s="18" t="s">
        <v>340</v>
      </c>
      <c r="C12" s="9">
        <v>150673</v>
      </c>
      <c r="D12" s="9"/>
      <c r="G12" s="9">
        <v>125369</v>
      </c>
      <c r="H12" s="9"/>
      <c r="K12" s="9">
        <v>194586</v>
      </c>
      <c r="L12" s="9"/>
    </row>
  </sheetData>
  <sheetProtection selectLockedCells="1" selectUnlockedCells="1"/>
  <mergeCells count="13">
    <mergeCell ref="A2:F2"/>
    <mergeCell ref="C5:D5"/>
    <mergeCell ref="G5:H5"/>
    <mergeCell ref="K5:L5"/>
    <mergeCell ref="C6:D6"/>
    <mergeCell ref="G6:H6"/>
    <mergeCell ref="K6:L6"/>
    <mergeCell ref="C7:D7"/>
    <mergeCell ref="G7:H7"/>
    <mergeCell ref="K7:L7"/>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I4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5" spans="1:9" ht="15">
      <c r="A5" s="5"/>
      <c r="B5" s="5"/>
      <c r="C5" s="6" t="s">
        <v>33</v>
      </c>
      <c r="D5" s="6"/>
      <c r="E5" s="5"/>
      <c r="F5" s="5"/>
      <c r="G5" s="6" t="s">
        <v>34</v>
      </c>
      <c r="H5" s="6"/>
      <c r="I5" s="5"/>
    </row>
    <row r="6" spans="1:9" ht="15">
      <c r="A6" s="7" t="s">
        <v>341</v>
      </c>
      <c r="C6" s="8"/>
      <c r="D6" s="8"/>
      <c r="E6" s="4"/>
      <c r="G6" s="8"/>
      <c r="H6" s="8"/>
      <c r="I6" s="4"/>
    </row>
    <row r="7" spans="1:9" ht="15">
      <c r="A7" t="s">
        <v>342</v>
      </c>
      <c r="C7" s="8"/>
      <c r="D7" s="8"/>
      <c r="E7" s="4"/>
      <c r="G7" s="8"/>
      <c r="H7" s="8"/>
      <c r="I7" s="4"/>
    </row>
    <row r="8" spans="1:8" ht="15">
      <c r="A8" t="s">
        <v>343</v>
      </c>
      <c r="C8" s="9">
        <v>22168</v>
      </c>
      <c r="D8" s="9"/>
      <c r="G8" s="9">
        <v>14196</v>
      </c>
      <c r="H8" s="9"/>
    </row>
    <row r="9" spans="1:8" ht="15">
      <c r="A9" t="s">
        <v>344</v>
      </c>
      <c r="D9" s="2">
        <v>203035</v>
      </c>
      <c r="H9" s="2">
        <v>163772</v>
      </c>
    </row>
    <row r="10" spans="1:8" ht="15">
      <c r="A10" t="s">
        <v>345</v>
      </c>
      <c r="D10" s="2">
        <v>84733</v>
      </c>
      <c r="H10" s="2">
        <v>67451</v>
      </c>
    </row>
    <row r="11" spans="1:8" ht="15">
      <c r="A11" t="s">
        <v>346</v>
      </c>
      <c r="D11" s="2">
        <v>43783</v>
      </c>
      <c r="H11" s="2">
        <v>13673</v>
      </c>
    </row>
    <row r="12" spans="1:8" ht="15">
      <c r="A12" t="s">
        <v>347</v>
      </c>
      <c r="D12" s="2">
        <v>80754</v>
      </c>
      <c r="H12" s="2">
        <v>84885</v>
      </c>
    </row>
    <row r="13" spans="1:8" ht="15">
      <c r="A13" s="7" t="s">
        <v>348</v>
      </c>
      <c r="D13" s="2">
        <v>434473</v>
      </c>
      <c r="H13" s="2">
        <v>343977</v>
      </c>
    </row>
    <row r="14" spans="1:8" ht="15">
      <c r="A14" t="s">
        <v>349</v>
      </c>
      <c r="D14" s="2">
        <v>5225515</v>
      </c>
      <c r="H14" s="2">
        <v>4991612</v>
      </c>
    </row>
    <row r="15" spans="1:8" ht="15">
      <c r="A15" t="s">
        <v>350</v>
      </c>
      <c r="D15" s="2">
        <v>52426</v>
      </c>
      <c r="H15" s="2">
        <v>52426</v>
      </c>
    </row>
    <row r="16" spans="1:8" ht="15">
      <c r="A16" t="s">
        <v>351</v>
      </c>
      <c r="D16" s="2">
        <v>860626</v>
      </c>
      <c r="H16" s="2">
        <v>750443</v>
      </c>
    </row>
    <row r="17" spans="1:8" ht="15">
      <c r="A17" t="s">
        <v>352</v>
      </c>
      <c r="D17" s="2">
        <v>280543</v>
      </c>
      <c r="H17" s="2">
        <v>263639</v>
      </c>
    </row>
    <row r="18" spans="1:8" ht="15">
      <c r="A18" s="7" t="s">
        <v>353</v>
      </c>
      <c r="C18" s="9">
        <v>6853583</v>
      </c>
      <c r="D18" s="9"/>
      <c r="G18" s="9">
        <v>6402097</v>
      </c>
      <c r="H18" s="9"/>
    </row>
    <row r="19" spans="1:9" ht="15">
      <c r="A19" s="7" t="s">
        <v>354</v>
      </c>
      <c r="C19" s="8"/>
      <c r="D19" s="8"/>
      <c r="E19" s="4"/>
      <c r="G19" s="8"/>
      <c r="H19" s="8"/>
      <c r="I19" s="4"/>
    </row>
    <row r="20" spans="1:9" ht="15">
      <c r="A20" t="s">
        <v>355</v>
      </c>
      <c r="C20" s="8"/>
      <c r="D20" s="8"/>
      <c r="E20" s="4"/>
      <c r="G20" s="8"/>
      <c r="H20" s="8"/>
      <c r="I20" s="4"/>
    </row>
    <row r="21" spans="1:8" ht="15">
      <c r="A21" t="s">
        <v>356</v>
      </c>
      <c r="C21" s="9">
        <v>133096</v>
      </c>
      <c r="D21" s="9"/>
      <c r="G21" s="9">
        <v>106613</v>
      </c>
      <c r="H21" s="9"/>
    </row>
    <row r="22" spans="1:8" ht="15">
      <c r="A22" t="s">
        <v>357</v>
      </c>
      <c r="D22" s="2">
        <v>250000</v>
      </c>
      <c r="H22" s="4" t="s">
        <v>230</v>
      </c>
    </row>
    <row r="23" spans="1:8" ht="15">
      <c r="A23" t="s">
        <v>239</v>
      </c>
      <c r="D23" s="2">
        <v>284000</v>
      </c>
      <c r="H23" s="2">
        <v>203000</v>
      </c>
    </row>
    <row r="24" spans="1:8" ht="15">
      <c r="A24" t="s">
        <v>358</v>
      </c>
      <c r="D24" s="2">
        <v>77149</v>
      </c>
      <c r="H24" s="2">
        <v>46435</v>
      </c>
    </row>
    <row r="25" spans="1:8" ht="15">
      <c r="A25" t="s">
        <v>359</v>
      </c>
      <c r="D25" s="2">
        <v>168861</v>
      </c>
      <c r="H25" s="2">
        <v>149831</v>
      </c>
    </row>
    <row r="26" spans="1:8" ht="15">
      <c r="A26" s="7" t="s">
        <v>360</v>
      </c>
      <c r="D26" s="2">
        <v>913106</v>
      </c>
      <c r="H26" s="2">
        <v>505879</v>
      </c>
    </row>
    <row r="27" spans="1:8" ht="15">
      <c r="A27" t="s">
        <v>361</v>
      </c>
      <c r="D27" s="2">
        <v>1898370</v>
      </c>
      <c r="H27" s="2">
        <v>2008534</v>
      </c>
    </row>
    <row r="28" spans="1:8" ht="15">
      <c r="A28" t="s">
        <v>242</v>
      </c>
      <c r="D28" s="2">
        <v>51547</v>
      </c>
      <c r="H28" s="2">
        <v>51547</v>
      </c>
    </row>
    <row r="29" spans="1:8" ht="15">
      <c r="A29" t="s">
        <v>362</v>
      </c>
      <c r="D29" s="2">
        <v>153467</v>
      </c>
      <c r="H29" s="2">
        <v>211880</v>
      </c>
    </row>
    <row r="30" spans="1:8" ht="15">
      <c r="A30" t="s">
        <v>363</v>
      </c>
      <c r="D30" s="2">
        <v>642709</v>
      </c>
      <c r="H30" s="2">
        <v>594712</v>
      </c>
    </row>
    <row r="31" spans="1:8" ht="15">
      <c r="A31" t="s">
        <v>364</v>
      </c>
      <c r="D31" s="2">
        <v>861515</v>
      </c>
      <c r="H31" s="2">
        <v>784820</v>
      </c>
    </row>
    <row r="32" spans="1:8" ht="15">
      <c r="A32" t="s">
        <v>365</v>
      </c>
      <c r="D32" s="2">
        <v>178125</v>
      </c>
      <c r="H32" s="2">
        <v>214999</v>
      </c>
    </row>
    <row r="33" spans="1:8" ht="15">
      <c r="A33" s="7" t="s">
        <v>366</v>
      </c>
      <c r="D33" s="2">
        <v>4698839</v>
      </c>
      <c r="H33" s="2">
        <v>4372371</v>
      </c>
    </row>
    <row r="34" spans="1:9" ht="15">
      <c r="A34" t="s">
        <v>367</v>
      </c>
      <c r="C34" s="8"/>
      <c r="D34" s="8"/>
      <c r="E34" s="4"/>
      <c r="G34" s="8"/>
      <c r="H34" s="8"/>
      <c r="I34" s="4"/>
    </row>
    <row r="35" spans="1:9" ht="15">
      <c r="A35" s="7" t="s">
        <v>368</v>
      </c>
      <c r="C35" s="8"/>
      <c r="D35" s="8"/>
      <c r="E35" s="4"/>
      <c r="G35" s="8"/>
      <c r="H35" s="8"/>
      <c r="I35" s="4"/>
    </row>
    <row r="36" spans="1:9" ht="15">
      <c r="A36" t="s">
        <v>369</v>
      </c>
      <c r="C36" s="8"/>
      <c r="D36" s="8"/>
      <c r="E36" s="4"/>
      <c r="G36" s="8"/>
      <c r="H36" s="8"/>
      <c r="I36" s="4"/>
    </row>
    <row r="37" spans="1:8" ht="39.75" customHeight="1">
      <c r="A37" s="18" t="s">
        <v>370</v>
      </c>
      <c r="D37" s="2">
        <v>1380152</v>
      </c>
      <c r="H37" s="2">
        <v>1286068</v>
      </c>
    </row>
    <row r="38" spans="1:8" ht="15">
      <c r="A38" t="s">
        <v>371</v>
      </c>
      <c r="D38" s="10">
        <v>-11039</v>
      </c>
      <c r="H38" s="10">
        <v>-14378</v>
      </c>
    </row>
    <row r="39" spans="1:8" ht="15">
      <c r="A39" t="s">
        <v>372</v>
      </c>
      <c r="D39" s="2">
        <v>785631</v>
      </c>
      <c r="H39" s="2">
        <v>758036</v>
      </c>
    </row>
    <row r="40" spans="1:8" ht="15">
      <c r="A40" s="7" t="s">
        <v>373</v>
      </c>
      <c r="D40" s="2">
        <v>2154744</v>
      </c>
      <c r="H40" s="2">
        <v>2029726</v>
      </c>
    </row>
    <row r="41" spans="1:8" ht="15">
      <c r="A41" s="7" t="s">
        <v>374</v>
      </c>
      <c r="C41" s="9">
        <v>6853583</v>
      </c>
      <c r="D41" s="9"/>
      <c r="G41" s="9">
        <v>6402097</v>
      </c>
      <c r="H41" s="9"/>
    </row>
  </sheetData>
  <sheetProtection selectLockedCells="1" selectUnlockedCells="1"/>
  <mergeCells count="25">
    <mergeCell ref="A2:F2"/>
    <mergeCell ref="C5:D5"/>
    <mergeCell ref="G5:H5"/>
    <mergeCell ref="C6:D6"/>
    <mergeCell ref="G6:H6"/>
    <mergeCell ref="C7:D7"/>
    <mergeCell ref="G7:H7"/>
    <mergeCell ref="C8:D8"/>
    <mergeCell ref="G8:H8"/>
    <mergeCell ref="C18:D18"/>
    <mergeCell ref="G18:H18"/>
    <mergeCell ref="C19:D19"/>
    <mergeCell ref="G19:H19"/>
    <mergeCell ref="C20:D20"/>
    <mergeCell ref="G20:H20"/>
    <mergeCell ref="C21:D21"/>
    <mergeCell ref="G21:H21"/>
    <mergeCell ref="C34:D34"/>
    <mergeCell ref="G34:H34"/>
    <mergeCell ref="C35:D35"/>
    <mergeCell ref="G35:H35"/>
    <mergeCell ref="C36:D36"/>
    <mergeCell ref="G36:H36"/>
    <mergeCell ref="C41:D41"/>
    <mergeCell ref="G41:H41"/>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M19"/>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66</v>
      </c>
      <c r="B2" s="1"/>
      <c r="C2" s="1"/>
      <c r="D2" s="1"/>
      <c r="E2" s="1"/>
      <c r="F2" s="1"/>
    </row>
    <row r="5" spans="1:13" ht="15">
      <c r="A5" s="5"/>
      <c r="C5" s="6" t="s">
        <v>32</v>
      </c>
      <c r="D5" s="6"/>
      <c r="E5" s="6"/>
      <c r="F5" s="6"/>
      <c r="G5" s="6"/>
      <c r="H5" s="6"/>
      <c r="I5" s="6"/>
      <c r="J5" s="6"/>
      <c r="K5" s="6"/>
      <c r="L5" s="6"/>
      <c r="M5" s="5"/>
    </row>
    <row r="6" spans="1:13" ht="15">
      <c r="A6" s="5"/>
      <c r="C6" s="6" t="s">
        <v>33</v>
      </c>
      <c r="D6" s="6"/>
      <c r="E6" s="5"/>
      <c r="G6" s="6" t="s">
        <v>34</v>
      </c>
      <c r="H6" s="6"/>
      <c r="I6" s="5"/>
      <c r="K6" s="6" t="s">
        <v>35</v>
      </c>
      <c r="L6" s="6"/>
      <c r="M6" s="5"/>
    </row>
    <row r="7" spans="1:13" ht="15">
      <c r="A7" t="s">
        <v>67</v>
      </c>
      <c r="C7" s="8"/>
      <c r="D7" s="8"/>
      <c r="E7" s="4"/>
      <c r="G7" s="8"/>
      <c r="H7" s="8"/>
      <c r="I7" s="4"/>
      <c r="K7" s="8"/>
      <c r="L7" s="8"/>
      <c r="M7" s="4"/>
    </row>
    <row r="8" spans="1:12" ht="15">
      <c r="A8" t="s">
        <v>68</v>
      </c>
      <c r="D8" s="2">
        <v>1696</v>
      </c>
      <c r="H8" s="2">
        <v>1613</v>
      </c>
      <c r="L8" s="2">
        <v>1577</v>
      </c>
    </row>
    <row r="9" spans="1:12" ht="15">
      <c r="A9" t="s">
        <v>69</v>
      </c>
      <c r="D9" s="2">
        <v>1889</v>
      </c>
      <c r="H9" s="2">
        <v>1721</v>
      </c>
      <c r="L9" s="2">
        <v>1656</v>
      </c>
    </row>
    <row r="10" spans="1:13" ht="15">
      <c r="A10" t="s">
        <v>70</v>
      </c>
      <c r="C10" s="8"/>
      <c r="D10" s="8"/>
      <c r="E10" s="4"/>
      <c r="G10" s="8"/>
      <c r="H10" s="8"/>
      <c r="I10" s="4"/>
      <c r="K10" s="8"/>
      <c r="L10" s="8"/>
      <c r="M10" s="4"/>
    </row>
    <row r="11" spans="1:13" ht="15">
      <c r="A11" t="s">
        <v>71</v>
      </c>
      <c r="C11" s="8"/>
      <c r="D11" s="8"/>
      <c r="E11" s="4"/>
      <c r="G11" s="8"/>
      <c r="H11" s="8"/>
      <c r="I11" s="4"/>
      <c r="K11" s="8"/>
      <c r="L11" s="8"/>
      <c r="M11" s="4"/>
    </row>
    <row r="12" spans="1:12" ht="15">
      <c r="A12" t="s">
        <v>72</v>
      </c>
      <c r="D12" s="2">
        <v>946</v>
      </c>
      <c r="H12" s="2">
        <v>546</v>
      </c>
      <c r="L12" s="2">
        <v>488</v>
      </c>
    </row>
    <row r="13" spans="1:12" ht="15">
      <c r="A13" t="s">
        <v>73</v>
      </c>
      <c r="D13" s="2">
        <v>546</v>
      </c>
      <c r="H13" s="2">
        <v>537</v>
      </c>
      <c r="L13" s="2">
        <v>531</v>
      </c>
    </row>
    <row r="14" spans="1:12" ht="15">
      <c r="A14" t="s">
        <v>74</v>
      </c>
      <c r="D14" s="4" t="s">
        <v>75</v>
      </c>
      <c r="H14" s="4" t="s">
        <v>76</v>
      </c>
      <c r="L14" s="4" t="s">
        <v>77</v>
      </c>
    </row>
    <row r="15" spans="1:13" ht="15">
      <c r="A15" t="s">
        <v>78</v>
      </c>
      <c r="C15" s="8"/>
      <c r="D15" s="8"/>
      <c r="E15" s="4"/>
      <c r="G15" s="8"/>
      <c r="H15" s="8"/>
      <c r="I15" s="4"/>
      <c r="K15" s="8"/>
      <c r="L15" s="8"/>
      <c r="M15" s="4"/>
    </row>
    <row r="16" spans="1:13" ht="15">
      <c r="A16" t="s">
        <v>71</v>
      </c>
      <c r="C16" s="8"/>
      <c r="D16" s="8"/>
      <c r="E16" s="4"/>
      <c r="G16" s="8"/>
      <c r="H16" s="8"/>
      <c r="I16" s="4"/>
      <c r="K16" s="8"/>
      <c r="L16" s="8"/>
      <c r="M16" s="4"/>
    </row>
    <row r="17" spans="1:12" ht="15">
      <c r="A17" t="s">
        <v>72</v>
      </c>
      <c r="D17" s="2">
        <v>6124</v>
      </c>
      <c r="H17" s="2">
        <v>6187</v>
      </c>
      <c r="L17" s="2">
        <v>6817</v>
      </c>
    </row>
    <row r="18" spans="1:12" ht="15">
      <c r="A18" t="s">
        <v>73</v>
      </c>
      <c r="D18" s="2">
        <v>6596</v>
      </c>
      <c r="H18" s="2">
        <v>6651</v>
      </c>
      <c r="L18" s="2">
        <v>6613</v>
      </c>
    </row>
    <row r="19" spans="1:12" ht="15">
      <c r="A19" t="s">
        <v>74</v>
      </c>
      <c r="D19" s="4" t="s">
        <v>79</v>
      </c>
      <c r="H19" s="4" t="s">
        <v>79</v>
      </c>
      <c r="L19" s="4" t="s">
        <v>80</v>
      </c>
    </row>
  </sheetData>
  <sheetProtection selectLockedCells="1" selectUnlockedCells="1"/>
  <mergeCells count="20">
    <mergeCell ref="A2:F2"/>
    <mergeCell ref="C5:L5"/>
    <mergeCell ref="C6:D6"/>
    <mergeCell ref="G6:H6"/>
    <mergeCell ref="K6:L6"/>
    <mergeCell ref="C7:D7"/>
    <mergeCell ref="G7:H7"/>
    <mergeCell ref="K7:L7"/>
    <mergeCell ref="C10:D10"/>
    <mergeCell ref="G10:H10"/>
    <mergeCell ref="K10:L10"/>
    <mergeCell ref="C11:D11"/>
    <mergeCell ref="G11:H11"/>
    <mergeCell ref="K11:L11"/>
    <mergeCell ref="C15:D15"/>
    <mergeCell ref="G15:H15"/>
    <mergeCell ref="K15:L15"/>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M39"/>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0</v>
      </c>
      <c r="B2" s="1"/>
      <c r="C2" s="1"/>
      <c r="D2" s="1"/>
      <c r="E2" s="1"/>
      <c r="F2" s="1"/>
    </row>
    <row r="5" spans="1:13" ht="15">
      <c r="A5" s="5"/>
      <c r="B5" s="5"/>
      <c r="C5" s="6" t="s">
        <v>33</v>
      </c>
      <c r="D5" s="6"/>
      <c r="E5" s="5"/>
      <c r="F5" s="5"/>
      <c r="G5" s="6" t="s">
        <v>34</v>
      </c>
      <c r="H5" s="6"/>
      <c r="I5" s="5"/>
      <c r="J5" s="5"/>
      <c r="K5" s="6" t="s">
        <v>35</v>
      </c>
      <c r="L5" s="6"/>
      <c r="M5" s="5"/>
    </row>
    <row r="6" spans="1:13" ht="15">
      <c r="A6" t="s">
        <v>375</v>
      </c>
      <c r="C6" s="8"/>
      <c r="D6" s="8"/>
      <c r="E6" s="4"/>
      <c r="G6" s="8"/>
      <c r="H6" s="8"/>
      <c r="I6" s="4"/>
      <c r="K6" s="8"/>
      <c r="L6" s="8"/>
      <c r="M6" s="4"/>
    </row>
    <row r="7" spans="1:12" ht="15">
      <c r="A7" t="s">
        <v>326</v>
      </c>
      <c r="C7" s="9">
        <v>147334</v>
      </c>
      <c r="D7" s="9"/>
      <c r="G7" s="9">
        <v>129488</v>
      </c>
      <c r="H7" s="9"/>
      <c r="K7" s="9">
        <v>196763</v>
      </c>
      <c r="L7" s="9"/>
    </row>
    <row r="8" spans="1:13" ht="15">
      <c r="A8" t="s">
        <v>376</v>
      </c>
      <c r="C8" s="8"/>
      <c r="D8" s="8"/>
      <c r="E8" s="4"/>
      <c r="G8" s="8"/>
      <c r="H8" s="8"/>
      <c r="I8" s="4"/>
      <c r="K8" s="8"/>
      <c r="L8" s="8"/>
      <c r="M8" s="4"/>
    </row>
    <row r="9" spans="1:12" ht="15">
      <c r="A9" t="s">
        <v>314</v>
      </c>
      <c r="D9" s="2">
        <v>232176</v>
      </c>
      <c r="H9" s="2">
        <v>224223</v>
      </c>
      <c r="L9" s="2">
        <v>205994</v>
      </c>
    </row>
    <row r="10" spans="1:12" ht="15">
      <c r="A10" t="s">
        <v>377</v>
      </c>
      <c r="D10" s="2">
        <v>11224</v>
      </c>
      <c r="H10" s="2">
        <v>44964</v>
      </c>
      <c r="L10" s="2">
        <v>15098</v>
      </c>
    </row>
    <row r="11" spans="1:12" ht="15">
      <c r="A11" t="s">
        <v>378</v>
      </c>
      <c r="D11" s="10">
        <v>-51847</v>
      </c>
      <c r="H11" s="10">
        <v>-9923</v>
      </c>
      <c r="L11" s="10">
        <v>-45917</v>
      </c>
    </row>
    <row r="12" spans="1:12" ht="15">
      <c r="A12" t="s">
        <v>379</v>
      </c>
      <c r="D12" s="2">
        <v>2606</v>
      </c>
      <c r="H12" s="2">
        <v>3237</v>
      </c>
      <c r="L12" s="2">
        <v>2680</v>
      </c>
    </row>
    <row r="13" spans="1:12" ht="15">
      <c r="A13" t="s">
        <v>380</v>
      </c>
      <c r="D13" s="4" t="s">
        <v>230</v>
      </c>
      <c r="H13" s="4" t="s">
        <v>230</v>
      </c>
      <c r="L13" s="2">
        <v>1633</v>
      </c>
    </row>
    <row r="14" spans="1:12" ht="15">
      <c r="A14" t="s">
        <v>381</v>
      </c>
      <c r="D14" s="2">
        <v>4713</v>
      </c>
      <c r="H14" s="2">
        <v>5846</v>
      </c>
      <c r="L14" s="2">
        <v>11353</v>
      </c>
    </row>
    <row r="15" spans="1:12" ht="15">
      <c r="A15" t="s">
        <v>382</v>
      </c>
      <c r="D15" s="10">
        <v>-7004</v>
      </c>
      <c r="H15" s="10">
        <v>-6970</v>
      </c>
      <c r="L15" s="10">
        <v>-6585</v>
      </c>
    </row>
    <row r="16" spans="1:12" ht="15">
      <c r="A16" t="s">
        <v>383</v>
      </c>
      <c r="D16" s="2">
        <v>29077</v>
      </c>
      <c r="H16" s="2">
        <v>33812</v>
      </c>
      <c r="L16" s="2">
        <v>36417</v>
      </c>
    </row>
    <row r="17" spans="1:12" ht="39.75" customHeight="1">
      <c r="A17" s="18" t="s">
        <v>384</v>
      </c>
      <c r="D17" s="2">
        <v>676</v>
      </c>
      <c r="H17" s="2">
        <v>10287</v>
      </c>
      <c r="L17" s="2">
        <v>65</v>
      </c>
    </row>
    <row r="18" spans="1:12" ht="15">
      <c r="A18" t="s">
        <v>385</v>
      </c>
      <c r="D18" s="2">
        <v>6056</v>
      </c>
      <c r="H18" s="2">
        <v>2971</v>
      </c>
      <c r="L18" s="10">
        <v>-10327</v>
      </c>
    </row>
    <row r="19" spans="1:12" ht="15">
      <c r="A19" t="s">
        <v>386</v>
      </c>
      <c r="D19" s="10">
        <v>-23187</v>
      </c>
      <c r="H19" s="10">
        <v>-5170</v>
      </c>
      <c r="L19" s="10">
        <v>-13077</v>
      </c>
    </row>
    <row r="20" spans="1:12" ht="15">
      <c r="A20" t="s">
        <v>45</v>
      </c>
      <c r="D20" s="10">
        <v>-2859</v>
      </c>
      <c r="H20" s="2">
        <v>2373</v>
      </c>
      <c r="L20" s="10">
        <v>-7899</v>
      </c>
    </row>
    <row r="21" spans="1:12" ht="15">
      <c r="A21" t="s">
        <v>387</v>
      </c>
      <c r="D21" s="10">
        <v>-42000</v>
      </c>
      <c r="H21" s="10">
        <v>-22000</v>
      </c>
      <c r="L21" s="10">
        <v>-22000</v>
      </c>
    </row>
    <row r="22" spans="1:12" ht="15">
      <c r="A22" t="s">
        <v>388</v>
      </c>
      <c r="D22" s="10">
        <v>-17568</v>
      </c>
      <c r="H22" s="10">
        <v>-33499</v>
      </c>
      <c r="L22" s="10">
        <v>-13325</v>
      </c>
    </row>
    <row r="23" spans="1:12" ht="15">
      <c r="A23" t="s">
        <v>389</v>
      </c>
      <c r="D23" s="2">
        <v>324</v>
      </c>
      <c r="H23" s="4" t="s">
        <v>230</v>
      </c>
      <c r="L23" s="4" t="s">
        <v>230</v>
      </c>
    </row>
    <row r="24" spans="1:13" ht="15">
      <c r="A24" t="s">
        <v>390</v>
      </c>
      <c r="C24" s="8"/>
      <c r="D24" s="8"/>
      <c r="E24" s="4"/>
      <c r="G24" s="8"/>
      <c r="H24" s="8"/>
      <c r="I24" s="4"/>
      <c r="K24" s="8"/>
      <c r="L24" s="8"/>
      <c r="M24" s="4"/>
    </row>
    <row r="25" spans="1:12" ht="15">
      <c r="A25" t="s">
        <v>391</v>
      </c>
      <c r="D25" s="10">
        <v>-46107</v>
      </c>
      <c r="H25" s="10">
        <v>-10960</v>
      </c>
      <c r="L25" s="10">
        <v>-4366</v>
      </c>
    </row>
    <row r="26" spans="1:12" ht="15">
      <c r="A26" t="s">
        <v>345</v>
      </c>
      <c r="D26" s="10">
        <v>-17282</v>
      </c>
      <c r="H26" s="10">
        <v>-868</v>
      </c>
      <c r="L26" s="10">
        <v>-6148</v>
      </c>
    </row>
    <row r="27" spans="1:12" ht="15">
      <c r="A27" t="s">
        <v>392</v>
      </c>
      <c r="D27" s="10">
        <v>-17564</v>
      </c>
      <c r="H27" s="2">
        <v>1579</v>
      </c>
      <c r="L27" s="2">
        <v>63974</v>
      </c>
    </row>
    <row r="28" spans="1:12" ht="15">
      <c r="A28" t="s">
        <v>393</v>
      </c>
      <c r="D28" s="2">
        <v>20199</v>
      </c>
      <c r="H28" s="10">
        <v>-41363</v>
      </c>
      <c r="L28" s="10">
        <v>-8736</v>
      </c>
    </row>
    <row r="29" spans="1:12" ht="15">
      <c r="A29" t="s">
        <v>347</v>
      </c>
      <c r="D29" s="2">
        <v>930</v>
      </c>
      <c r="H29" s="10">
        <v>-2401</v>
      </c>
      <c r="L29" s="10">
        <v>-3657</v>
      </c>
    </row>
    <row r="30" spans="1:12" ht="15">
      <c r="A30" t="s">
        <v>356</v>
      </c>
      <c r="D30" s="2">
        <v>33369</v>
      </c>
      <c r="H30" s="10">
        <v>-10152</v>
      </c>
      <c r="L30" s="2">
        <v>7471</v>
      </c>
    </row>
    <row r="31" spans="1:12" ht="15">
      <c r="A31" t="s">
        <v>359</v>
      </c>
      <c r="D31" s="2">
        <v>4074</v>
      </c>
      <c r="H31" s="2">
        <v>15530</v>
      </c>
      <c r="L31" s="10">
        <v>-1199</v>
      </c>
    </row>
    <row r="32" spans="1:12" ht="15">
      <c r="A32" t="s">
        <v>394</v>
      </c>
      <c r="D32" s="2">
        <v>267340</v>
      </c>
      <c r="H32" s="2">
        <v>331004</v>
      </c>
      <c r="L32" s="2">
        <v>398212</v>
      </c>
    </row>
    <row r="33" spans="1:13" ht="15">
      <c r="A33" t="s">
        <v>395</v>
      </c>
      <c r="C33" s="8"/>
      <c r="D33" s="8"/>
      <c r="E33" s="4"/>
      <c r="G33" s="8"/>
      <c r="H33" s="8"/>
      <c r="I33" s="4"/>
      <c r="K33" s="8"/>
      <c r="L33" s="8"/>
      <c r="M33" s="4"/>
    </row>
    <row r="34" spans="1:12" ht="39.75" customHeight="1">
      <c r="A34" s="18" t="s">
        <v>396</v>
      </c>
      <c r="D34" s="10">
        <v>-439939</v>
      </c>
      <c r="H34" s="10">
        <v>-404306</v>
      </c>
      <c r="L34" s="10">
        <v>-442510</v>
      </c>
    </row>
    <row r="35" spans="1:12" ht="15">
      <c r="A35" t="s">
        <v>397</v>
      </c>
      <c r="D35" s="10">
        <v>-1841</v>
      </c>
      <c r="H35" s="10">
        <v>-4393</v>
      </c>
      <c r="L35" s="10">
        <v>-7303</v>
      </c>
    </row>
    <row r="36" spans="1:12" ht="15">
      <c r="A36" t="s">
        <v>398</v>
      </c>
      <c r="D36" s="10">
        <v>-16001</v>
      </c>
      <c r="H36" s="10">
        <v>-5925</v>
      </c>
      <c r="L36" s="10">
        <v>-13508</v>
      </c>
    </row>
    <row r="37" spans="1:12" ht="15">
      <c r="A37" t="s">
        <v>399</v>
      </c>
      <c r="D37" s="2">
        <v>8306</v>
      </c>
      <c r="H37" s="2">
        <v>6786</v>
      </c>
      <c r="L37" s="2">
        <v>16407</v>
      </c>
    </row>
    <row r="38" spans="1:12" ht="15">
      <c r="A38" t="s">
        <v>45</v>
      </c>
      <c r="D38" s="2">
        <v>4559</v>
      </c>
      <c r="H38" s="10">
        <v>-2905</v>
      </c>
      <c r="L38" s="2">
        <v>1403</v>
      </c>
    </row>
    <row r="39" spans="1:12" ht="15">
      <c r="A39" t="s">
        <v>400</v>
      </c>
      <c r="C39" s="14">
        <v>-444916</v>
      </c>
      <c r="D39" s="14"/>
      <c r="G39" s="14">
        <v>-410743</v>
      </c>
      <c r="H39" s="14"/>
      <c r="K39" s="14">
        <v>-445511</v>
      </c>
      <c r="L39" s="14"/>
    </row>
  </sheetData>
  <sheetProtection selectLockedCells="1" selectUnlockedCells="1"/>
  <mergeCells count="22">
    <mergeCell ref="A2:F2"/>
    <mergeCell ref="C5:D5"/>
    <mergeCell ref="G5:H5"/>
    <mergeCell ref="K5:L5"/>
    <mergeCell ref="C6:D6"/>
    <mergeCell ref="G6:H6"/>
    <mergeCell ref="K6:L6"/>
    <mergeCell ref="C7:D7"/>
    <mergeCell ref="G7:H7"/>
    <mergeCell ref="K7:L7"/>
    <mergeCell ref="C8:D8"/>
    <mergeCell ref="G8:H8"/>
    <mergeCell ref="K8:L8"/>
    <mergeCell ref="C24:D24"/>
    <mergeCell ref="G24:H24"/>
    <mergeCell ref="K24:L24"/>
    <mergeCell ref="C33:D33"/>
    <mergeCell ref="G33:H33"/>
    <mergeCell ref="K33:L33"/>
    <mergeCell ref="C39:D39"/>
    <mergeCell ref="G39:H39"/>
    <mergeCell ref="K39:L39"/>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M23"/>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0</v>
      </c>
      <c r="B2" s="1"/>
      <c r="C2" s="1"/>
      <c r="D2" s="1"/>
      <c r="E2" s="1"/>
      <c r="F2" s="1"/>
    </row>
    <row r="5" spans="1:13" ht="15">
      <c r="A5" s="5"/>
      <c r="B5" s="5"/>
      <c r="C5" s="6" t="s">
        <v>33</v>
      </c>
      <c r="D5" s="6"/>
      <c r="E5" s="5"/>
      <c r="F5" s="5"/>
      <c r="G5" s="6" t="s">
        <v>34</v>
      </c>
      <c r="H5" s="6"/>
      <c r="I5" s="5"/>
      <c r="J5" s="5"/>
      <c r="K5" s="6" t="s">
        <v>35</v>
      </c>
      <c r="L5" s="6"/>
      <c r="M5" s="5"/>
    </row>
    <row r="6" spans="1:13" ht="15">
      <c r="A6" t="s">
        <v>401</v>
      </c>
      <c r="C6" s="8"/>
      <c r="D6" s="8"/>
      <c r="E6" s="4"/>
      <c r="G6" s="8"/>
      <c r="H6" s="8"/>
      <c r="I6" s="4"/>
      <c r="K6" s="8"/>
      <c r="L6" s="8"/>
      <c r="M6" s="4"/>
    </row>
    <row r="7" spans="1:12" ht="15">
      <c r="A7" t="s">
        <v>402</v>
      </c>
      <c r="C7" s="9">
        <v>81000</v>
      </c>
      <c r="D7" s="9"/>
      <c r="G7" s="9">
        <v>17200</v>
      </c>
      <c r="H7" s="9"/>
      <c r="K7" s="14">
        <v>-4200</v>
      </c>
      <c r="L7" s="14"/>
    </row>
    <row r="8" spans="1:12" ht="15">
      <c r="A8" t="s">
        <v>403</v>
      </c>
      <c r="D8" s="2">
        <v>140000</v>
      </c>
      <c r="H8" s="2">
        <v>165000</v>
      </c>
      <c r="L8" s="2">
        <v>180000</v>
      </c>
    </row>
    <row r="9" spans="1:12" ht="15">
      <c r="A9" t="s">
        <v>404</v>
      </c>
      <c r="D9" s="10">
        <v>-2935</v>
      </c>
      <c r="H9" s="10">
        <v>-54800</v>
      </c>
      <c r="L9" s="10">
        <v>-92660</v>
      </c>
    </row>
    <row r="10" spans="1:12" ht="15">
      <c r="A10" t="s">
        <v>405</v>
      </c>
      <c r="D10" s="2">
        <v>89998</v>
      </c>
      <c r="H10" s="2">
        <v>72200</v>
      </c>
      <c r="L10" s="2">
        <v>64573</v>
      </c>
    </row>
    <row r="11" spans="1:12" ht="15">
      <c r="A11" t="s">
        <v>406</v>
      </c>
      <c r="D11" s="10">
        <v>-118211</v>
      </c>
      <c r="H11" s="10">
        <v>-110254</v>
      </c>
      <c r="L11" s="10">
        <v>-102772</v>
      </c>
    </row>
    <row r="12" spans="1:12" ht="15">
      <c r="A12" t="s">
        <v>45</v>
      </c>
      <c r="D12" s="10">
        <v>-4304</v>
      </c>
      <c r="H12" s="10">
        <v>-5307</v>
      </c>
      <c r="L12" s="10">
        <v>-2402</v>
      </c>
    </row>
    <row r="13" spans="1:12" ht="15">
      <c r="A13" t="s">
        <v>407</v>
      </c>
      <c r="D13" s="2">
        <v>185548</v>
      </c>
      <c r="H13" s="2">
        <v>84039</v>
      </c>
      <c r="L13" s="2">
        <v>42539</v>
      </c>
    </row>
    <row r="14" spans="1:12" ht="15">
      <c r="A14" t="s">
        <v>408</v>
      </c>
      <c r="D14" s="2">
        <v>7972</v>
      </c>
      <c r="H14" s="2">
        <v>4300</v>
      </c>
      <c r="L14" s="10">
        <v>-4760</v>
      </c>
    </row>
    <row r="15" spans="1:12" ht="15">
      <c r="A15" t="s">
        <v>409</v>
      </c>
      <c r="D15" s="2">
        <v>14196</v>
      </c>
      <c r="H15" s="2">
        <v>9896</v>
      </c>
      <c r="L15" s="2">
        <v>14656</v>
      </c>
    </row>
    <row r="16" spans="1:12" ht="15">
      <c r="A16" t="s">
        <v>410</v>
      </c>
      <c r="C16" s="9">
        <v>22168</v>
      </c>
      <c r="D16" s="9"/>
      <c r="G16" s="9">
        <v>14196</v>
      </c>
      <c r="H16" s="9"/>
      <c r="K16" s="9">
        <v>9896</v>
      </c>
      <c r="L16" s="9"/>
    </row>
    <row r="17" spans="1:13" ht="15">
      <c r="A17" t="s">
        <v>411</v>
      </c>
      <c r="C17" s="8"/>
      <c r="D17" s="8"/>
      <c r="E17" s="4"/>
      <c r="G17" s="8"/>
      <c r="H17" s="8"/>
      <c r="I17" s="4"/>
      <c r="K17" s="8"/>
      <c r="L17" s="8"/>
      <c r="M17" s="4"/>
    </row>
    <row r="18" spans="1:13" ht="15">
      <c r="A18" t="s">
        <v>412</v>
      </c>
      <c r="C18" s="8"/>
      <c r="D18" s="8"/>
      <c r="E18" s="4"/>
      <c r="G18" s="8"/>
      <c r="H18" s="8"/>
      <c r="I18" s="4"/>
      <c r="K18" s="8"/>
      <c r="L18" s="8"/>
      <c r="M18" s="4"/>
    </row>
    <row r="19" spans="1:12" ht="15">
      <c r="A19" t="s">
        <v>413</v>
      </c>
      <c r="C19" s="9">
        <v>98592</v>
      </c>
      <c r="D19" s="9"/>
      <c r="G19" s="9">
        <v>97717</v>
      </c>
      <c r="H19" s="9"/>
      <c r="K19" s="9">
        <v>99060</v>
      </c>
      <c r="L19" s="9"/>
    </row>
    <row r="20" spans="1:12" ht="15">
      <c r="A20" t="s">
        <v>414</v>
      </c>
      <c r="D20" s="2">
        <v>3652</v>
      </c>
      <c r="H20" s="2">
        <v>1901</v>
      </c>
      <c r="L20" s="2">
        <v>26764</v>
      </c>
    </row>
    <row r="21" spans="1:12" ht="15">
      <c r="A21" t="s">
        <v>415</v>
      </c>
      <c r="D21" s="10">
        <v>-22330</v>
      </c>
      <c r="H21" s="10">
        <v>-918</v>
      </c>
      <c r="L21" s="10">
        <v>-979</v>
      </c>
    </row>
    <row r="22" spans="1:13" ht="15">
      <c r="A22" t="s">
        <v>416</v>
      </c>
      <c r="C22" s="8"/>
      <c r="D22" s="8"/>
      <c r="E22" s="4"/>
      <c r="G22" s="8"/>
      <c r="H22" s="8"/>
      <c r="I22" s="4"/>
      <c r="K22" s="8"/>
      <c r="L22" s="8"/>
      <c r="M22" s="4"/>
    </row>
    <row r="23" spans="1:12" ht="15">
      <c r="A23" t="s">
        <v>417</v>
      </c>
      <c r="D23" s="2">
        <v>23938</v>
      </c>
      <c r="H23" s="2">
        <v>32039</v>
      </c>
      <c r="L23" s="2">
        <v>25644</v>
      </c>
    </row>
  </sheetData>
  <sheetProtection selectLockedCells="1" selectUnlockedCells="1"/>
  <mergeCells count="25">
    <mergeCell ref="A2:F2"/>
    <mergeCell ref="C5:D5"/>
    <mergeCell ref="G5:H5"/>
    <mergeCell ref="K5:L5"/>
    <mergeCell ref="C6:D6"/>
    <mergeCell ref="G6:H6"/>
    <mergeCell ref="K6:L6"/>
    <mergeCell ref="C7:D7"/>
    <mergeCell ref="G7:H7"/>
    <mergeCell ref="K7:L7"/>
    <mergeCell ref="C16:D16"/>
    <mergeCell ref="G16:H16"/>
    <mergeCell ref="K16:L16"/>
    <mergeCell ref="C17:D17"/>
    <mergeCell ref="G17:H17"/>
    <mergeCell ref="K17:L17"/>
    <mergeCell ref="C18:D18"/>
    <mergeCell ref="G18:H18"/>
    <mergeCell ref="K18:L18"/>
    <mergeCell ref="C19:D19"/>
    <mergeCell ref="G19:H19"/>
    <mergeCell ref="K19:L19"/>
    <mergeCell ref="C22:D22"/>
    <mergeCell ref="G22:H22"/>
    <mergeCell ref="K22:L22"/>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M36"/>
  <sheetViews>
    <sheetView workbookViewId="0" topLeftCell="A1">
      <selection activeCell="A1" sqref="A1"/>
    </sheetView>
  </sheetViews>
  <sheetFormatPr defaultColWidth="8.00390625" defaultRowHeight="15"/>
  <cols>
    <col min="1" max="1" width="8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0</v>
      </c>
      <c r="B2" s="1"/>
      <c r="C2" s="1"/>
      <c r="D2" s="1"/>
      <c r="E2" s="1"/>
      <c r="F2" s="1"/>
    </row>
    <row r="5" spans="1:13" ht="15">
      <c r="A5" s="5"/>
      <c r="B5" s="5"/>
      <c r="C5" s="6" t="s">
        <v>33</v>
      </c>
      <c r="D5" s="6"/>
      <c r="E5" s="5"/>
      <c r="F5" s="5"/>
      <c r="G5" s="6" t="s">
        <v>34</v>
      </c>
      <c r="H5" s="6"/>
      <c r="I5" s="5"/>
      <c r="J5" s="5"/>
      <c r="K5" s="6" t="s">
        <v>35</v>
      </c>
      <c r="L5" s="6"/>
      <c r="M5" s="5"/>
    </row>
    <row r="6" spans="1:13" ht="15">
      <c r="A6" t="s">
        <v>418</v>
      </c>
      <c r="C6" s="8"/>
      <c r="D6" s="8"/>
      <c r="E6" s="4"/>
      <c r="G6" s="8"/>
      <c r="H6" s="8"/>
      <c r="I6" s="4"/>
      <c r="K6" s="8"/>
      <c r="L6" s="8"/>
      <c r="M6" s="4"/>
    </row>
    <row r="7" spans="1:12" ht="15">
      <c r="A7" t="s">
        <v>419</v>
      </c>
      <c r="D7" s="2">
        <v>69238901</v>
      </c>
      <c r="H7" s="2">
        <v>67176996</v>
      </c>
      <c r="L7" s="2">
        <v>65688356</v>
      </c>
    </row>
    <row r="8" spans="1:12" ht="15">
      <c r="A8" t="s">
        <v>420</v>
      </c>
      <c r="D8" s="2">
        <v>93806</v>
      </c>
      <c r="H8" s="2">
        <v>139726</v>
      </c>
      <c r="L8" s="2">
        <v>75399</v>
      </c>
    </row>
    <row r="9" spans="1:12" ht="15">
      <c r="A9" t="s">
        <v>421</v>
      </c>
      <c r="D9" s="2">
        <v>14480</v>
      </c>
      <c r="H9" s="2">
        <v>17179</v>
      </c>
      <c r="L9" s="2">
        <v>3653</v>
      </c>
    </row>
    <row r="10" spans="1:12" ht="15">
      <c r="A10" t="s">
        <v>422</v>
      </c>
      <c r="D10" s="2">
        <v>2150336</v>
      </c>
      <c r="H10" s="2">
        <v>1905000</v>
      </c>
      <c r="L10" s="2">
        <v>1409588</v>
      </c>
    </row>
    <row r="11" spans="1:12" ht="15">
      <c r="A11" t="s">
        <v>423</v>
      </c>
      <c r="D11" s="2">
        <v>71497523</v>
      </c>
      <c r="H11" s="2">
        <v>69238901</v>
      </c>
      <c r="L11" s="2">
        <v>67176996</v>
      </c>
    </row>
    <row r="12" spans="1:13" ht="15">
      <c r="A12" t="s">
        <v>424</v>
      </c>
      <c r="C12" s="8"/>
      <c r="D12" s="8"/>
      <c r="E12" s="4"/>
      <c r="G12" s="8"/>
      <c r="H12" s="8"/>
      <c r="I12" s="4"/>
      <c r="K12" s="8"/>
      <c r="L12" s="8"/>
      <c r="M12" s="4"/>
    </row>
    <row r="13" spans="1:12" ht="15">
      <c r="A13" t="s">
        <v>425</v>
      </c>
      <c r="C13" s="9">
        <v>1286068</v>
      </c>
      <c r="D13" s="9"/>
      <c r="G13" s="9">
        <v>1210741</v>
      </c>
      <c r="H13" s="9"/>
      <c r="K13" s="9">
        <v>1136491</v>
      </c>
      <c r="L13" s="9"/>
    </row>
    <row r="14" spans="1:12" ht="15">
      <c r="A14" t="s">
        <v>426</v>
      </c>
      <c r="D14" s="2">
        <v>5079</v>
      </c>
      <c r="H14" s="2">
        <v>5535</v>
      </c>
      <c r="L14" s="2">
        <v>10568</v>
      </c>
    </row>
    <row r="15" spans="1:12" ht="15">
      <c r="A15" t="s">
        <v>427</v>
      </c>
      <c r="D15" s="2">
        <v>931</v>
      </c>
      <c r="H15" s="2">
        <v>965</v>
      </c>
      <c r="L15" s="2">
        <v>827</v>
      </c>
    </row>
    <row r="16" spans="1:12" ht="15">
      <c r="A16" t="s">
        <v>428</v>
      </c>
      <c r="D16" s="2">
        <v>610</v>
      </c>
      <c r="H16" s="2">
        <v>674</v>
      </c>
      <c r="L16" s="2">
        <v>175</v>
      </c>
    </row>
    <row r="17" spans="1:12" ht="39.75" customHeight="1">
      <c r="A17" s="18" t="s">
        <v>429</v>
      </c>
      <c r="D17" s="2">
        <v>88457</v>
      </c>
      <c r="H17" s="2">
        <v>70561</v>
      </c>
      <c r="L17" s="2">
        <v>63571</v>
      </c>
    </row>
    <row r="18" spans="1:12" ht="39.75" customHeight="1">
      <c r="A18" s="18" t="s">
        <v>430</v>
      </c>
      <c r="D18" s="10">
        <v>-993</v>
      </c>
      <c r="H18" s="10">
        <v>-2408</v>
      </c>
      <c r="L18" s="10">
        <v>-891</v>
      </c>
    </row>
    <row r="19" spans="1:12" ht="15">
      <c r="A19" t="s">
        <v>431</v>
      </c>
      <c r="D19" s="2">
        <v>1380152</v>
      </c>
      <c r="H19" s="2">
        <v>1286068</v>
      </c>
      <c r="L19" s="2">
        <v>1210741</v>
      </c>
    </row>
    <row r="20" spans="1:13" ht="15">
      <c r="A20" t="s">
        <v>432</v>
      </c>
      <c r="C20" s="8"/>
      <c r="D20" s="8"/>
      <c r="E20" s="4"/>
      <c r="G20" s="8"/>
      <c r="H20" s="8"/>
      <c r="I20" s="4"/>
      <c r="K20" s="8"/>
      <c r="L20" s="8"/>
      <c r="M20" s="4"/>
    </row>
    <row r="21" spans="1:12" ht="15">
      <c r="A21" t="s">
        <v>425</v>
      </c>
      <c r="D21" s="10">
        <v>-14378</v>
      </c>
      <c r="H21" s="10">
        <v>-10259</v>
      </c>
      <c r="L21" s="10">
        <v>-7866</v>
      </c>
    </row>
    <row r="22" spans="1:12" ht="15">
      <c r="A22" t="s">
        <v>433</v>
      </c>
      <c r="D22" s="2">
        <v>3339</v>
      </c>
      <c r="H22" s="10">
        <v>-4119</v>
      </c>
      <c r="L22" s="10">
        <v>-2393</v>
      </c>
    </row>
    <row r="23" spans="1:12" ht="15">
      <c r="A23" t="s">
        <v>431</v>
      </c>
      <c r="D23" s="10">
        <v>-11039</v>
      </c>
      <c r="H23" s="10">
        <v>-14378</v>
      </c>
      <c r="L23" s="10">
        <v>-10259</v>
      </c>
    </row>
    <row r="24" spans="1:13" ht="15">
      <c r="A24" t="s">
        <v>434</v>
      </c>
      <c r="C24" s="8"/>
      <c r="D24" s="8"/>
      <c r="E24" s="4"/>
      <c r="G24" s="8"/>
      <c r="H24" s="8"/>
      <c r="I24" s="4"/>
      <c r="K24" s="8"/>
      <c r="L24" s="8"/>
      <c r="M24" s="4"/>
    </row>
    <row r="25" spans="1:12" ht="15">
      <c r="A25" t="s">
        <v>425</v>
      </c>
      <c r="D25" s="2">
        <v>758036</v>
      </c>
      <c r="H25" s="2">
        <v>738802</v>
      </c>
      <c r="L25" s="2">
        <v>644595</v>
      </c>
    </row>
    <row r="26" spans="1:12" ht="15">
      <c r="A26" t="s">
        <v>152</v>
      </c>
      <c r="D26" s="2">
        <v>147334</v>
      </c>
      <c r="H26" s="2">
        <v>129488</v>
      </c>
      <c r="L26" s="2">
        <v>196979</v>
      </c>
    </row>
    <row r="27" spans="1:12" ht="15">
      <c r="A27" t="s">
        <v>435</v>
      </c>
      <c r="D27" s="10">
        <v>-119739</v>
      </c>
      <c r="H27" s="10">
        <v>-110254</v>
      </c>
      <c r="L27" s="10">
        <v>-102772</v>
      </c>
    </row>
    <row r="28" spans="1:12" ht="15">
      <c r="A28" t="s">
        <v>431</v>
      </c>
      <c r="D28" s="2">
        <v>785631</v>
      </c>
      <c r="H28" s="2">
        <v>758036</v>
      </c>
      <c r="L28" s="2">
        <v>738802</v>
      </c>
    </row>
    <row r="29" spans="1:12" ht="15">
      <c r="A29" s="7" t="s">
        <v>251</v>
      </c>
      <c r="C29" s="9">
        <v>2154744</v>
      </c>
      <c r="D29" s="9"/>
      <c r="G29" s="9">
        <v>2029726</v>
      </c>
      <c r="H29" s="9"/>
      <c r="K29" s="9">
        <v>1939284</v>
      </c>
      <c r="L29" s="9"/>
    </row>
    <row r="30" spans="1:13" ht="15">
      <c r="A30" t="s">
        <v>436</v>
      </c>
      <c r="C30" s="8"/>
      <c r="D30" s="8"/>
      <c r="E30" s="4"/>
      <c r="G30" s="8"/>
      <c r="H30" s="8"/>
      <c r="I30" s="4"/>
      <c r="K30" s="8"/>
      <c r="L30" s="8"/>
      <c r="M30" s="4"/>
    </row>
    <row r="31" spans="1:12" ht="15">
      <c r="A31" t="s">
        <v>425</v>
      </c>
      <c r="C31" s="8" t="s">
        <v>205</v>
      </c>
      <c r="D31" s="8"/>
      <c r="G31" s="8" t="s">
        <v>205</v>
      </c>
      <c r="H31" s="8"/>
      <c r="K31" s="9">
        <v>825</v>
      </c>
      <c r="L31" s="9"/>
    </row>
    <row r="32" spans="1:12" ht="15">
      <c r="A32" t="s">
        <v>327</v>
      </c>
      <c r="D32" s="4" t="s">
        <v>230</v>
      </c>
      <c r="H32" s="4" t="s">
        <v>230</v>
      </c>
      <c r="L32" s="10">
        <v>-216</v>
      </c>
    </row>
    <row r="33" spans="1:12" ht="39.75" customHeight="1">
      <c r="A33" s="18" t="s">
        <v>437</v>
      </c>
      <c r="D33" s="4" t="s">
        <v>230</v>
      </c>
      <c r="H33" s="4" t="s">
        <v>230</v>
      </c>
      <c r="L33" s="10">
        <v>-609</v>
      </c>
    </row>
    <row r="34" spans="1:12" ht="15">
      <c r="A34" t="s">
        <v>431</v>
      </c>
      <c r="D34" s="4" t="s">
        <v>230</v>
      </c>
      <c r="H34" s="4" t="s">
        <v>230</v>
      </c>
      <c r="L34" s="4" t="s">
        <v>230</v>
      </c>
    </row>
    <row r="35" spans="1:12" ht="15">
      <c r="A35" s="7" t="s">
        <v>373</v>
      </c>
      <c r="C35" s="9">
        <v>2154744</v>
      </c>
      <c r="D35" s="9"/>
      <c r="G35" s="9">
        <v>2029726</v>
      </c>
      <c r="H35" s="9"/>
      <c r="K35" s="9">
        <v>1939284</v>
      </c>
      <c r="L35" s="9"/>
    </row>
    <row r="36" spans="1:12" ht="15">
      <c r="A36" t="s">
        <v>438</v>
      </c>
      <c r="C36" s="12">
        <v>1.69</v>
      </c>
      <c r="D36" s="12"/>
      <c r="G36" s="12">
        <v>1.62</v>
      </c>
      <c r="H36" s="12"/>
      <c r="K36" s="12">
        <v>1.55</v>
      </c>
      <c r="L36" s="12"/>
    </row>
  </sheetData>
  <sheetProtection selectLockedCells="1" selectUnlockedCells="1"/>
  <mergeCells count="34">
    <mergeCell ref="A2:F2"/>
    <mergeCell ref="C5:D5"/>
    <mergeCell ref="G5:H5"/>
    <mergeCell ref="K5:L5"/>
    <mergeCell ref="C6:D6"/>
    <mergeCell ref="G6:H6"/>
    <mergeCell ref="K6:L6"/>
    <mergeCell ref="C12:D12"/>
    <mergeCell ref="G12:H12"/>
    <mergeCell ref="K12:L12"/>
    <mergeCell ref="C13:D13"/>
    <mergeCell ref="G13:H13"/>
    <mergeCell ref="K13:L13"/>
    <mergeCell ref="C20:D20"/>
    <mergeCell ref="G20:H20"/>
    <mergeCell ref="K20:L20"/>
    <mergeCell ref="C24:D24"/>
    <mergeCell ref="G24:H24"/>
    <mergeCell ref="K24:L24"/>
    <mergeCell ref="C29:D29"/>
    <mergeCell ref="G29:H29"/>
    <mergeCell ref="K29:L29"/>
    <mergeCell ref="C30:D30"/>
    <mergeCell ref="G30:H30"/>
    <mergeCell ref="K30:L30"/>
    <mergeCell ref="C31:D31"/>
    <mergeCell ref="G31:H31"/>
    <mergeCell ref="K31:L31"/>
    <mergeCell ref="C35:D35"/>
    <mergeCell ref="G35:H35"/>
    <mergeCell ref="K35:L35"/>
    <mergeCell ref="C36:D36"/>
    <mergeCell ref="G36:H36"/>
    <mergeCell ref="K36:L36"/>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6384" width="8.7109375" style="0" customWidth="1"/>
  </cols>
  <sheetData>
    <row r="2" spans="1:6" ht="15">
      <c r="A2" s="1" t="s">
        <v>0</v>
      </c>
      <c r="B2" s="1"/>
      <c r="C2" s="1"/>
      <c r="D2" s="1"/>
      <c r="E2" s="1"/>
      <c r="F2" s="1"/>
    </row>
    <row r="5" spans="1:13" ht="15">
      <c r="A5" s="5"/>
      <c r="B5" s="5"/>
      <c r="C5" s="6" t="s">
        <v>33</v>
      </c>
      <c r="D5" s="6"/>
      <c r="E5" s="5"/>
      <c r="F5" s="5"/>
      <c r="G5" s="6" t="s">
        <v>34</v>
      </c>
      <c r="H5" s="6"/>
      <c r="I5" s="5"/>
      <c r="J5" s="5"/>
      <c r="K5" s="6" t="s">
        <v>35</v>
      </c>
      <c r="L5" s="6"/>
      <c r="M5" s="5"/>
    </row>
    <row r="6" spans="1:13" ht="15">
      <c r="A6" s="7" t="s">
        <v>150</v>
      </c>
      <c r="C6" s="8"/>
      <c r="D6" s="8"/>
      <c r="E6" s="4"/>
      <c r="G6" s="8"/>
      <c r="H6" s="8"/>
      <c r="I6" s="4"/>
      <c r="K6" s="8"/>
      <c r="L6" s="8"/>
      <c r="M6" s="4"/>
    </row>
    <row r="7" spans="1:12" ht="15">
      <c r="A7" t="s">
        <v>439</v>
      </c>
      <c r="D7" s="4" t="s">
        <v>440</v>
      </c>
      <c r="H7" s="4" t="s">
        <v>441</v>
      </c>
      <c r="L7" s="4" t="s">
        <v>442</v>
      </c>
    </row>
    <row r="8" spans="1:13" ht="15">
      <c r="A8" s="7" t="s">
        <v>443</v>
      </c>
      <c r="C8" s="8"/>
      <c r="D8" s="8"/>
      <c r="E8" s="4"/>
      <c r="G8" s="8"/>
      <c r="H8" s="8"/>
      <c r="I8" s="4"/>
      <c r="K8" s="8"/>
      <c r="L8" s="8"/>
      <c r="M8" s="4"/>
    </row>
    <row r="9" spans="1:12" ht="15">
      <c r="A9" t="s">
        <v>439</v>
      </c>
      <c r="D9" s="4" t="s">
        <v>444</v>
      </c>
      <c r="H9" s="4" t="s">
        <v>444</v>
      </c>
      <c r="L9" s="4" t="s">
        <v>445</v>
      </c>
    </row>
  </sheetData>
  <sheetProtection selectLockedCells="1" selectUnlockedCells="1"/>
  <mergeCells count="10">
    <mergeCell ref="A2:F2"/>
    <mergeCell ref="C5:D5"/>
    <mergeCell ref="G5:H5"/>
    <mergeCell ref="K5:L5"/>
    <mergeCell ref="C6:D6"/>
    <mergeCell ref="G6:H6"/>
    <mergeCell ref="K6:L6"/>
    <mergeCell ref="C8:D8"/>
    <mergeCell ref="G8:H8"/>
    <mergeCell ref="K8:L8"/>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3:I9"/>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9" ht="39.75" customHeight="1">
      <c r="A3" s="5"/>
      <c r="B3" s="5"/>
      <c r="C3" s="6" t="s">
        <v>150</v>
      </c>
      <c r="D3" s="6"/>
      <c r="E3" s="5"/>
      <c r="F3" s="5"/>
      <c r="G3" s="13" t="s">
        <v>446</v>
      </c>
      <c r="H3" s="13"/>
      <c r="I3" s="5"/>
    </row>
    <row r="4" spans="1:8" ht="15">
      <c r="A4" t="s">
        <v>447</v>
      </c>
      <c r="D4" s="2">
        <v>26</v>
      </c>
      <c r="H4" s="2">
        <v>42</v>
      </c>
    </row>
    <row r="5" spans="1:8" ht="15">
      <c r="A5" t="s">
        <v>448</v>
      </c>
      <c r="D5" s="2">
        <v>81</v>
      </c>
      <c r="H5" s="2">
        <v>42</v>
      </c>
    </row>
    <row r="6" spans="1:8" ht="15">
      <c r="A6" t="s">
        <v>449</v>
      </c>
      <c r="D6" s="2">
        <v>50</v>
      </c>
      <c r="H6" s="2">
        <v>43</v>
      </c>
    </row>
    <row r="7" spans="1:8" ht="15">
      <c r="A7" t="s">
        <v>450</v>
      </c>
      <c r="D7" s="2">
        <v>39</v>
      </c>
      <c r="H7" s="2">
        <v>40</v>
      </c>
    </row>
    <row r="8" spans="1:9" ht="15">
      <c r="A8" t="s">
        <v>451</v>
      </c>
      <c r="D8" s="2">
        <v>44</v>
      </c>
      <c r="G8" s="8" t="s">
        <v>452</v>
      </c>
      <c r="H8" s="8"/>
      <c r="I8" s="4"/>
    </row>
    <row r="9" spans="1:8" ht="15">
      <c r="A9" t="s">
        <v>453</v>
      </c>
      <c r="D9" s="2">
        <v>8</v>
      </c>
      <c r="H9" s="2">
        <v>18</v>
      </c>
    </row>
  </sheetData>
  <sheetProtection selectLockedCells="1" selectUnlockedCells="1"/>
  <mergeCells count="3">
    <mergeCell ref="C3:D3"/>
    <mergeCell ref="G3:H3"/>
    <mergeCell ref="G8:H8"/>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M7"/>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6384" width="8.7109375" style="0" customWidth="1"/>
  </cols>
  <sheetData>
    <row r="2" spans="1:6" ht="15">
      <c r="A2" s="1" t="s">
        <v>454</v>
      </c>
      <c r="B2" s="1"/>
      <c r="C2" s="1"/>
      <c r="D2" s="1"/>
      <c r="E2" s="1"/>
      <c r="F2" s="1"/>
    </row>
    <row r="5" spans="1:13" ht="15">
      <c r="A5" s="5"/>
      <c r="B5" s="5"/>
      <c r="C5" s="6" t="s">
        <v>33</v>
      </c>
      <c r="D5" s="6"/>
      <c r="E5" s="5"/>
      <c r="F5" s="5"/>
      <c r="G5" s="6" t="s">
        <v>34</v>
      </c>
      <c r="H5" s="6"/>
      <c r="I5" s="5"/>
      <c r="J5" s="5"/>
      <c r="K5" s="6" t="s">
        <v>35</v>
      </c>
      <c r="L5" s="6"/>
      <c r="M5" s="5"/>
    </row>
    <row r="6" spans="1:12" ht="15">
      <c r="A6" t="s">
        <v>150</v>
      </c>
      <c r="D6" s="4" t="s">
        <v>455</v>
      </c>
      <c r="H6" s="4" t="s">
        <v>456</v>
      </c>
      <c r="L6" s="4" t="s">
        <v>457</v>
      </c>
    </row>
    <row r="7" spans="1:12" ht="15">
      <c r="A7" t="s">
        <v>443</v>
      </c>
      <c r="D7" s="4" t="s">
        <v>458</v>
      </c>
      <c r="H7" s="4" t="s">
        <v>459</v>
      </c>
      <c r="L7" s="4" t="s">
        <v>460</v>
      </c>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461</v>
      </c>
      <c r="B2" s="1"/>
      <c r="C2" s="1"/>
      <c r="D2" s="1"/>
      <c r="E2" s="1"/>
      <c r="F2" s="1"/>
    </row>
    <row r="5" spans="1:13" ht="15">
      <c r="A5" s="5"/>
      <c r="B5" s="5"/>
      <c r="C5" s="6" t="s">
        <v>33</v>
      </c>
      <c r="D5" s="6"/>
      <c r="E5" s="5"/>
      <c r="F5" s="5"/>
      <c r="G5" s="6" t="s">
        <v>34</v>
      </c>
      <c r="H5" s="6"/>
      <c r="I5" s="5"/>
      <c r="J5" s="5"/>
      <c r="K5" s="6" t="s">
        <v>35</v>
      </c>
      <c r="L5" s="6"/>
      <c r="M5" s="5"/>
    </row>
    <row r="6" spans="1:12" ht="15">
      <c r="A6" t="s">
        <v>381</v>
      </c>
      <c r="C6" s="9">
        <v>4713</v>
      </c>
      <c r="D6" s="9"/>
      <c r="G6" s="9">
        <v>5846</v>
      </c>
      <c r="H6" s="9"/>
      <c r="K6" s="9">
        <v>11353</v>
      </c>
      <c r="L6" s="9"/>
    </row>
    <row r="7" spans="1:12" ht="15">
      <c r="A7" t="s">
        <v>462</v>
      </c>
      <c r="D7" s="2">
        <v>990</v>
      </c>
      <c r="H7" s="2">
        <v>1228</v>
      </c>
      <c r="L7" s="2">
        <v>2384</v>
      </c>
    </row>
    <row r="8" spans="1:12" ht="39.75" customHeight="1">
      <c r="A8" s="18" t="s">
        <v>463</v>
      </c>
      <c r="D8" s="10">
        <v>-909</v>
      </c>
      <c r="H8" s="10">
        <v>-165</v>
      </c>
      <c r="L8" s="10">
        <v>-612</v>
      </c>
    </row>
  </sheetData>
  <sheetProtection selectLockedCells="1" selectUnlockedCells="1"/>
  <mergeCells count="7">
    <mergeCell ref="A2:F2"/>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M22"/>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0</v>
      </c>
      <c r="B2" s="1"/>
      <c r="C2" s="1"/>
      <c r="D2" s="1"/>
      <c r="E2" s="1"/>
      <c r="F2" s="1"/>
    </row>
    <row r="5" spans="1:13" ht="15">
      <c r="A5" s="5"/>
      <c r="B5" s="5"/>
      <c r="C5" s="6" t="s">
        <v>33</v>
      </c>
      <c r="D5" s="6"/>
      <c r="E5" s="5"/>
      <c r="F5" s="5"/>
      <c r="G5" s="6" t="s">
        <v>34</v>
      </c>
      <c r="H5" s="6"/>
      <c r="I5" s="5"/>
      <c r="J5" s="5"/>
      <c r="K5" s="6" t="s">
        <v>35</v>
      </c>
      <c r="L5" s="6"/>
      <c r="M5" s="5"/>
    </row>
    <row r="6" spans="1:13" ht="15">
      <c r="A6" s="7" t="s">
        <v>464</v>
      </c>
      <c r="C6" s="8"/>
      <c r="D6" s="8"/>
      <c r="E6" s="4"/>
      <c r="G6" s="8"/>
      <c r="H6" s="8"/>
      <c r="I6" s="4"/>
      <c r="K6" s="8"/>
      <c r="L6" s="8"/>
      <c r="M6" s="4"/>
    </row>
    <row r="7" spans="1:12" ht="15">
      <c r="A7" t="s">
        <v>465</v>
      </c>
      <c r="D7" s="2">
        <v>62594</v>
      </c>
      <c r="H7" s="2">
        <v>45540</v>
      </c>
      <c r="L7" s="2">
        <v>50061</v>
      </c>
    </row>
    <row r="8" spans="1:12" ht="15">
      <c r="A8" t="s">
        <v>466</v>
      </c>
      <c r="D8" s="2">
        <v>34854</v>
      </c>
      <c r="H8" s="2">
        <v>56203</v>
      </c>
      <c r="L8" s="2">
        <v>48228</v>
      </c>
    </row>
    <row r="9" spans="1:12" ht="15">
      <c r="A9" t="s">
        <v>467</v>
      </c>
      <c r="D9" s="2">
        <v>96127</v>
      </c>
      <c r="H9" s="2">
        <v>71706</v>
      </c>
      <c r="L9" s="2">
        <v>93351</v>
      </c>
    </row>
    <row r="10" spans="1:12" ht="39.75" customHeight="1">
      <c r="A10" s="18" t="s">
        <v>468</v>
      </c>
      <c r="C10" s="9">
        <v>2215</v>
      </c>
      <c r="D10" s="9"/>
      <c r="G10" s="9">
        <v>2003</v>
      </c>
      <c r="H10" s="9"/>
      <c r="K10" s="9">
        <v>2054</v>
      </c>
      <c r="L10" s="9"/>
    </row>
    <row r="11" spans="1:13" ht="15">
      <c r="A11" s="7" t="s">
        <v>469</v>
      </c>
      <c r="C11" s="8"/>
      <c r="D11" s="8"/>
      <c r="E11" s="4"/>
      <c r="G11" s="8"/>
      <c r="H11" s="8"/>
      <c r="I11" s="4"/>
      <c r="K11" s="8"/>
      <c r="L11" s="8"/>
      <c r="M11" s="4"/>
    </row>
    <row r="12" spans="1:12" ht="15">
      <c r="A12" t="s">
        <v>470</v>
      </c>
      <c r="D12" s="2">
        <v>64910</v>
      </c>
      <c r="H12" s="2">
        <v>47848</v>
      </c>
      <c r="L12" s="2">
        <v>99214</v>
      </c>
    </row>
    <row r="13" spans="1:12" ht="15">
      <c r="A13" t="s">
        <v>471</v>
      </c>
      <c r="D13" s="2">
        <v>77174</v>
      </c>
      <c r="H13" s="2">
        <v>71299</v>
      </c>
      <c r="L13" s="2">
        <v>106858</v>
      </c>
    </row>
    <row r="14" spans="1:12" ht="15">
      <c r="A14" t="s">
        <v>472</v>
      </c>
      <c r="D14" s="2">
        <v>58652</v>
      </c>
      <c r="H14" s="4" t="s">
        <v>230</v>
      </c>
      <c r="L14" s="4" t="s">
        <v>230</v>
      </c>
    </row>
    <row r="15" spans="1:12" ht="15">
      <c r="A15" t="s">
        <v>473</v>
      </c>
      <c r="D15" s="2">
        <v>107854</v>
      </c>
      <c r="H15" s="2">
        <v>122133</v>
      </c>
      <c r="L15" s="2">
        <v>178035</v>
      </c>
    </row>
    <row r="16" spans="1:12" ht="39.75" customHeight="1">
      <c r="A16" s="18" t="s">
        <v>468</v>
      </c>
      <c r="C16" s="9">
        <v>2653</v>
      </c>
      <c r="D16" s="9"/>
      <c r="G16" s="9">
        <v>2296</v>
      </c>
      <c r="H16" s="9"/>
      <c r="K16" s="9">
        <v>3377</v>
      </c>
      <c r="L16" s="9"/>
    </row>
    <row r="17" spans="1:13" ht="15">
      <c r="A17" s="7" t="s">
        <v>474</v>
      </c>
      <c r="C17" s="8"/>
      <c r="D17" s="8"/>
      <c r="E17" s="4"/>
      <c r="G17" s="8"/>
      <c r="H17" s="8"/>
      <c r="I17" s="4"/>
      <c r="K17" s="8"/>
      <c r="L17" s="8"/>
      <c r="M17" s="4"/>
    </row>
    <row r="18" spans="1:12" ht="15">
      <c r="A18" t="s">
        <v>475</v>
      </c>
      <c r="D18" s="2">
        <v>64910</v>
      </c>
      <c r="H18" s="2">
        <v>47848</v>
      </c>
      <c r="L18" s="2">
        <v>49609</v>
      </c>
    </row>
    <row r="19" spans="1:12" ht="15">
      <c r="A19" t="s">
        <v>476</v>
      </c>
      <c r="D19" s="2">
        <v>38590</v>
      </c>
      <c r="H19" s="2">
        <v>35622</v>
      </c>
      <c r="L19" s="2">
        <v>53454</v>
      </c>
    </row>
    <row r="20" spans="1:12" ht="15">
      <c r="A20" t="s">
        <v>477</v>
      </c>
      <c r="D20" s="2">
        <v>26627</v>
      </c>
      <c r="H20" s="2">
        <v>63763</v>
      </c>
      <c r="L20" s="2">
        <v>106908</v>
      </c>
    </row>
    <row r="21" spans="1:12" ht="15">
      <c r="A21" t="s">
        <v>478</v>
      </c>
      <c r="D21" s="2">
        <v>107854</v>
      </c>
      <c r="H21" s="2">
        <v>83464</v>
      </c>
      <c r="L21" s="2">
        <v>88990</v>
      </c>
    </row>
    <row r="22" spans="1:12" ht="39.75" customHeight="1">
      <c r="A22" s="18" t="s">
        <v>468</v>
      </c>
      <c r="C22" s="9">
        <v>1223</v>
      </c>
      <c r="D22" s="9"/>
      <c r="G22" s="9">
        <v>1090</v>
      </c>
      <c r="H22" s="9"/>
      <c r="K22" s="9">
        <v>2401</v>
      </c>
      <c r="L22" s="9"/>
    </row>
  </sheetData>
  <sheetProtection selectLockedCells="1" selectUnlockedCells="1"/>
  <mergeCells count="22">
    <mergeCell ref="A2:F2"/>
    <mergeCell ref="C5:D5"/>
    <mergeCell ref="G5:H5"/>
    <mergeCell ref="K5:L5"/>
    <mergeCell ref="C6:D6"/>
    <mergeCell ref="G6:H6"/>
    <mergeCell ref="K6:L6"/>
    <mergeCell ref="C10:D10"/>
    <mergeCell ref="G10:H10"/>
    <mergeCell ref="K10:L10"/>
    <mergeCell ref="C11:D11"/>
    <mergeCell ref="G11:H11"/>
    <mergeCell ref="K11:L11"/>
    <mergeCell ref="C16:D16"/>
    <mergeCell ref="G16:H16"/>
    <mergeCell ref="K16:L16"/>
    <mergeCell ref="C17:D17"/>
    <mergeCell ref="G17:H17"/>
    <mergeCell ref="K17:L17"/>
    <mergeCell ref="C22:D22"/>
    <mergeCell ref="G22:H22"/>
    <mergeCell ref="K22:L22"/>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479</v>
      </c>
      <c r="B2" s="1"/>
      <c r="C2" s="1"/>
      <c r="D2" s="1"/>
      <c r="E2" s="1"/>
      <c r="F2" s="1"/>
    </row>
    <row r="5" spans="1:13" ht="15">
      <c r="A5" s="5"/>
      <c r="B5" s="5"/>
      <c r="C5" s="6" t="s">
        <v>33</v>
      </c>
      <c r="D5" s="6"/>
      <c r="E5" s="5"/>
      <c r="F5" s="5"/>
      <c r="G5" s="6" t="s">
        <v>34</v>
      </c>
      <c r="H5" s="6"/>
      <c r="I5" s="5"/>
      <c r="J5" s="5"/>
      <c r="K5" s="6" t="s">
        <v>35</v>
      </c>
      <c r="L5" s="6"/>
      <c r="M5" s="5"/>
    </row>
    <row r="6" spans="1:12" ht="15">
      <c r="A6" t="s">
        <v>480</v>
      </c>
      <c r="C6" s="14">
        <v>-1943</v>
      </c>
      <c r="D6" s="14"/>
      <c r="G6" s="14">
        <v>-1952</v>
      </c>
      <c r="H6" s="14"/>
      <c r="K6" s="14">
        <v>-2587</v>
      </c>
      <c r="L6" s="14"/>
    </row>
    <row r="7" spans="1:12" ht="15">
      <c r="A7" t="s">
        <v>481</v>
      </c>
      <c r="D7" s="10">
        <v>-1206</v>
      </c>
      <c r="H7" s="10">
        <v>-1222</v>
      </c>
      <c r="L7" s="10">
        <v>-1460</v>
      </c>
    </row>
    <row r="8" spans="1:12" ht="15">
      <c r="A8" t="s">
        <v>382</v>
      </c>
      <c r="D8" s="10">
        <v>-7004</v>
      </c>
      <c r="H8" s="10">
        <v>-6970</v>
      </c>
      <c r="L8" s="10">
        <v>-6585</v>
      </c>
    </row>
    <row r="9" spans="1:12" ht="39.75" customHeight="1">
      <c r="A9" s="18" t="s">
        <v>482</v>
      </c>
      <c r="D9" s="2">
        <v>1386</v>
      </c>
      <c r="H9" s="2">
        <v>6433</v>
      </c>
      <c r="L9" s="2">
        <v>8899</v>
      </c>
    </row>
    <row r="10" spans="1:12" ht="15">
      <c r="A10" t="s">
        <v>483</v>
      </c>
      <c r="D10" s="10">
        <v>-21402</v>
      </c>
      <c r="H10" s="10">
        <v>-905</v>
      </c>
      <c r="L10" s="10">
        <v>-14299</v>
      </c>
    </row>
    <row r="11" spans="1:12" ht="15">
      <c r="A11" t="s">
        <v>484</v>
      </c>
      <c r="D11" s="10">
        <v>-3129</v>
      </c>
      <c r="H11" s="10">
        <v>-201</v>
      </c>
      <c r="L11" s="2">
        <v>1104</v>
      </c>
    </row>
    <row r="12" spans="1:12" ht="15">
      <c r="A12" t="s">
        <v>109</v>
      </c>
      <c r="C12" s="14">
        <v>-33298</v>
      </c>
      <c r="D12" s="14"/>
      <c r="G12" s="14">
        <v>-4817</v>
      </c>
      <c r="H12" s="14"/>
      <c r="K12" s="14">
        <v>-14928</v>
      </c>
      <c r="L12" s="14"/>
    </row>
  </sheetData>
  <sheetProtection selectLockedCells="1" selectUnlockedCells="1"/>
  <mergeCells count="10">
    <mergeCell ref="A2:F2"/>
    <mergeCell ref="C5:D5"/>
    <mergeCell ref="G5:H5"/>
    <mergeCell ref="K5:L5"/>
    <mergeCell ref="C6:D6"/>
    <mergeCell ref="G6:H6"/>
    <mergeCell ref="K6:L6"/>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0</v>
      </c>
      <c r="B2" s="1"/>
      <c r="C2" s="1"/>
      <c r="D2" s="1"/>
      <c r="E2" s="1"/>
      <c r="F2" s="1"/>
    </row>
    <row r="5" spans="1:13" ht="15">
      <c r="A5" s="5"/>
      <c r="C5" s="6" t="s">
        <v>33</v>
      </c>
      <c r="D5" s="6"/>
      <c r="E5" s="5"/>
      <c r="F5" s="5"/>
      <c r="G5" s="6" t="s">
        <v>34</v>
      </c>
      <c r="H5" s="6"/>
      <c r="I5" s="5"/>
      <c r="J5" s="5"/>
      <c r="K5" s="6" t="s">
        <v>35</v>
      </c>
      <c r="L5" s="6"/>
      <c r="M5" s="5"/>
    </row>
    <row r="6" spans="1:12" ht="15">
      <c r="A6" t="s">
        <v>485</v>
      </c>
      <c r="C6" s="9">
        <v>11387</v>
      </c>
      <c r="D6" s="9"/>
      <c r="G6" s="9">
        <v>2419</v>
      </c>
      <c r="H6" s="9"/>
      <c r="K6" s="9">
        <v>5233</v>
      </c>
      <c r="L6" s="9"/>
    </row>
    <row r="7" spans="1:12" ht="15">
      <c r="A7" t="s">
        <v>486</v>
      </c>
      <c r="D7" s="2">
        <v>9279</v>
      </c>
      <c r="H7" s="2">
        <v>11280</v>
      </c>
      <c r="L7" s="2">
        <v>460</v>
      </c>
    </row>
    <row r="8" spans="1:12" ht="15">
      <c r="A8" t="s">
        <v>487</v>
      </c>
      <c r="D8" s="10">
        <v>-10201</v>
      </c>
      <c r="H8" s="10">
        <v>-2312</v>
      </c>
      <c r="L8" s="10">
        <v>-3274</v>
      </c>
    </row>
    <row r="9" spans="1:12" ht="15">
      <c r="A9" t="s">
        <v>488</v>
      </c>
      <c r="C9" s="9">
        <v>10465</v>
      </c>
      <c r="D9" s="9"/>
      <c r="G9" s="9">
        <v>11387</v>
      </c>
      <c r="H9" s="9"/>
      <c r="K9" s="9">
        <v>2419</v>
      </c>
      <c r="L9" s="9"/>
    </row>
  </sheetData>
  <sheetProtection selectLockedCells="1" selectUnlockedCells="1"/>
  <mergeCells count="10">
    <mergeCell ref="A2:F2"/>
    <mergeCell ref="C5:D5"/>
    <mergeCell ref="G5:H5"/>
    <mergeCell ref="K5:L5"/>
    <mergeCell ref="C6:D6"/>
    <mergeCell ref="G6:H6"/>
    <mergeCell ref="K6:L6"/>
    <mergeCell ref="C9:D9"/>
    <mergeCell ref="G9:H9"/>
    <mergeCell ref="K9:L9"/>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M48"/>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81</v>
      </c>
      <c r="B2" s="1"/>
      <c r="C2" s="1"/>
      <c r="D2" s="1"/>
      <c r="E2" s="1"/>
      <c r="F2" s="1"/>
    </row>
    <row r="5" spans="1:13" ht="15">
      <c r="A5" s="5"/>
      <c r="C5" s="6" t="s">
        <v>32</v>
      </c>
      <c r="D5" s="6"/>
      <c r="E5" s="6"/>
      <c r="F5" s="6"/>
      <c r="G5" s="6"/>
      <c r="H5" s="6"/>
      <c r="I5" s="6"/>
      <c r="J5" s="6"/>
      <c r="K5" s="6"/>
      <c r="L5" s="6"/>
      <c r="M5" s="5"/>
    </row>
    <row r="6" spans="1:13" ht="15">
      <c r="A6" s="5"/>
      <c r="C6" s="6" t="s">
        <v>33</v>
      </c>
      <c r="D6" s="6"/>
      <c r="E6" s="5"/>
      <c r="G6" s="6" t="s">
        <v>34</v>
      </c>
      <c r="H6" s="6"/>
      <c r="I6" s="5"/>
      <c r="K6" s="6" t="s">
        <v>35</v>
      </c>
      <c r="L6" s="6"/>
      <c r="M6" s="5"/>
    </row>
    <row r="7" spans="1:13" ht="15">
      <c r="A7" s="7" t="s">
        <v>82</v>
      </c>
      <c r="C7" s="8"/>
      <c r="D7" s="8"/>
      <c r="E7" s="4"/>
      <c r="G7" s="8"/>
      <c r="H7" s="8"/>
      <c r="I7" s="4"/>
      <c r="K7" s="8"/>
      <c r="L7" s="8"/>
      <c r="M7" s="4"/>
    </row>
    <row r="8" spans="1:13" ht="15">
      <c r="A8" t="s">
        <v>37</v>
      </c>
      <c r="C8" s="8"/>
      <c r="D8" s="8"/>
      <c r="E8" s="4"/>
      <c r="G8" s="8"/>
      <c r="H8" s="8"/>
      <c r="I8" s="4"/>
      <c r="K8" s="8"/>
      <c r="L8" s="8"/>
      <c r="M8" s="4"/>
    </row>
    <row r="9" spans="1:12" ht="15">
      <c r="A9" t="s">
        <v>38</v>
      </c>
      <c r="C9" s="9">
        <v>221405</v>
      </c>
      <c r="D9" s="9"/>
      <c r="G9" s="9">
        <v>213612</v>
      </c>
      <c r="H9" s="9"/>
      <c r="K9" s="9">
        <v>196430</v>
      </c>
      <c r="L9" s="9"/>
    </row>
    <row r="10" spans="1:12" ht="15">
      <c r="A10" t="s">
        <v>39</v>
      </c>
      <c r="D10" s="2">
        <v>100819</v>
      </c>
      <c r="H10" s="2">
        <v>94937</v>
      </c>
      <c r="L10" s="2">
        <v>92168</v>
      </c>
    </row>
    <row r="11" spans="1:12" ht="15">
      <c r="A11" t="s">
        <v>83</v>
      </c>
      <c r="D11" s="2">
        <v>4781</v>
      </c>
      <c r="H11" s="2">
        <v>4285</v>
      </c>
      <c r="L11" s="2">
        <v>2257</v>
      </c>
    </row>
    <row r="12" spans="1:12" ht="15">
      <c r="A12" t="s">
        <v>40</v>
      </c>
      <c r="D12" s="2">
        <v>3015</v>
      </c>
      <c r="H12" s="2">
        <v>2843</v>
      </c>
      <c r="L12" s="2">
        <v>3006</v>
      </c>
    </row>
    <row r="13" spans="1:12" ht="15">
      <c r="A13" s="7" t="s">
        <v>42</v>
      </c>
      <c r="D13" s="2">
        <v>330020</v>
      </c>
      <c r="H13" s="2">
        <v>315677</v>
      </c>
      <c r="L13" s="2">
        <v>293861</v>
      </c>
    </row>
    <row r="14" spans="1:12" ht="15">
      <c r="A14" t="s">
        <v>43</v>
      </c>
      <c r="D14" s="2">
        <v>113277</v>
      </c>
      <c r="H14" s="2">
        <v>104910</v>
      </c>
      <c r="L14" s="2">
        <v>135039</v>
      </c>
    </row>
    <row r="15" spans="1:12" ht="15">
      <c r="A15" t="s">
        <v>84</v>
      </c>
      <c r="D15" s="2">
        <v>8547</v>
      </c>
      <c r="H15" s="2">
        <v>7917</v>
      </c>
      <c r="L15" s="2">
        <v>8674</v>
      </c>
    </row>
    <row r="16" spans="1:12" ht="15">
      <c r="A16" t="s">
        <v>45</v>
      </c>
      <c r="D16" s="2">
        <v>7325</v>
      </c>
      <c r="H16" s="2">
        <v>5034</v>
      </c>
      <c r="L16" s="2">
        <v>7375</v>
      </c>
    </row>
    <row r="17" spans="1:12" ht="15">
      <c r="A17" t="s">
        <v>46</v>
      </c>
      <c r="D17" s="2">
        <v>12890</v>
      </c>
      <c r="H17" s="2">
        <v>547</v>
      </c>
      <c r="L17" s="2">
        <v>915</v>
      </c>
    </row>
    <row r="18" spans="1:12" ht="15">
      <c r="A18" t="s">
        <v>47</v>
      </c>
      <c r="D18" s="2">
        <v>1254</v>
      </c>
      <c r="H18" s="2">
        <v>1797</v>
      </c>
      <c r="L18" s="2">
        <v>1368</v>
      </c>
    </row>
    <row r="19" spans="1:12" ht="15">
      <c r="A19" s="7" t="s">
        <v>85</v>
      </c>
      <c r="C19" s="9">
        <v>473313</v>
      </c>
      <c r="D19" s="9"/>
      <c r="G19" s="9">
        <v>435882</v>
      </c>
      <c r="H19" s="9"/>
      <c r="K19" s="9">
        <v>447232</v>
      </c>
      <c r="L19" s="9"/>
    </row>
    <row r="20" spans="1:13" ht="15">
      <c r="A20" t="s">
        <v>86</v>
      </c>
      <c r="C20" s="8"/>
      <c r="D20" s="8"/>
      <c r="E20" s="4"/>
      <c r="G20" s="8"/>
      <c r="H20" s="8"/>
      <c r="I20" s="4"/>
      <c r="K20" s="8"/>
      <c r="L20" s="8"/>
      <c r="M20" s="4"/>
    </row>
    <row r="21" spans="1:12" ht="15">
      <c r="A21" t="s">
        <v>38</v>
      </c>
      <c r="D21" s="2">
        <v>219835</v>
      </c>
      <c r="H21" s="2">
        <v>219988</v>
      </c>
      <c r="L21" s="2">
        <v>231238</v>
      </c>
    </row>
    <row r="22" spans="1:12" ht="15">
      <c r="A22" t="s">
        <v>39</v>
      </c>
      <c r="D22" s="2">
        <v>130399</v>
      </c>
      <c r="H22" s="2">
        <v>127659</v>
      </c>
      <c r="L22" s="2">
        <v>140578</v>
      </c>
    </row>
    <row r="23" spans="1:12" ht="15">
      <c r="A23" t="s">
        <v>83</v>
      </c>
      <c r="D23" s="2">
        <v>16013</v>
      </c>
      <c r="H23" s="2">
        <v>14854</v>
      </c>
      <c r="L23" s="2">
        <v>9138</v>
      </c>
    </row>
    <row r="24" spans="1:12" ht="15">
      <c r="A24" t="s">
        <v>40</v>
      </c>
      <c r="D24" s="2">
        <v>5402</v>
      </c>
      <c r="H24" s="2">
        <v>5424</v>
      </c>
      <c r="L24" s="2">
        <v>6212</v>
      </c>
    </row>
    <row r="25" spans="1:12" ht="15">
      <c r="A25" s="7" t="s">
        <v>42</v>
      </c>
      <c r="D25" s="2">
        <v>371649</v>
      </c>
      <c r="H25" s="2">
        <v>367925</v>
      </c>
      <c r="L25" s="2">
        <v>387166</v>
      </c>
    </row>
    <row r="26" spans="1:12" ht="15">
      <c r="A26" t="s">
        <v>43</v>
      </c>
      <c r="D26" s="2">
        <v>356891</v>
      </c>
      <c r="H26" s="2">
        <v>542372</v>
      </c>
      <c r="L26" s="2">
        <v>590802</v>
      </c>
    </row>
    <row r="27" spans="1:12" ht="15">
      <c r="A27" t="s">
        <v>84</v>
      </c>
      <c r="D27" s="2">
        <v>172260</v>
      </c>
      <c r="H27" s="2">
        <v>180361</v>
      </c>
      <c r="L27" s="2">
        <v>187514</v>
      </c>
    </row>
    <row r="28" spans="1:12" ht="15">
      <c r="A28" t="s">
        <v>87</v>
      </c>
      <c r="D28" s="2">
        <v>479</v>
      </c>
      <c r="H28" s="2">
        <v>369</v>
      </c>
      <c r="L28" s="2">
        <v>421</v>
      </c>
    </row>
    <row r="29" spans="1:12" ht="15">
      <c r="A29" s="7" t="s">
        <v>88</v>
      </c>
      <c r="D29" s="2">
        <v>901279</v>
      </c>
      <c r="H29" s="2">
        <v>1091027</v>
      </c>
      <c r="L29" s="2">
        <v>1165903</v>
      </c>
    </row>
    <row r="30" spans="1:13" ht="15">
      <c r="A30" t="s">
        <v>59</v>
      </c>
      <c r="C30" s="8"/>
      <c r="D30" s="8"/>
      <c r="E30" s="4"/>
      <c r="G30" s="8"/>
      <c r="H30" s="8"/>
      <c r="I30" s="4"/>
      <c r="K30" s="8"/>
      <c r="L30" s="8"/>
      <c r="M30" s="4"/>
    </row>
    <row r="31" spans="1:12" ht="15">
      <c r="A31" t="s">
        <v>38</v>
      </c>
      <c r="D31" s="2">
        <v>332187</v>
      </c>
      <c r="H31" s="2">
        <v>327125</v>
      </c>
      <c r="L31" s="2">
        <v>321343</v>
      </c>
    </row>
    <row r="32" spans="1:12" ht="15">
      <c r="A32" t="s">
        <v>39</v>
      </c>
      <c r="D32" s="2">
        <v>36448</v>
      </c>
      <c r="H32" s="2">
        <v>36164</v>
      </c>
      <c r="L32" s="2">
        <v>35804</v>
      </c>
    </row>
    <row r="33" spans="1:12" ht="15">
      <c r="A33" t="s">
        <v>83</v>
      </c>
      <c r="D33" s="2">
        <v>42</v>
      </c>
      <c r="H33" s="2">
        <v>40</v>
      </c>
      <c r="L33" s="2">
        <v>45</v>
      </c>
    </row>
    <row r="34" spans="1:12" ht="15">
      <c r="A34" t="s">
        <v>40</v>
      </c>
      <c r="D34" s="2">
        <v>190</v>
      </c>
      <c r="H34" s="2">
        <v>225</v>
      </c>
      <c r="L34" s="2">
        <v>241</v>
      </c>
    </row>
    <row r="35" spans="1:12" ht="15">
      <c r="A35" s="7" t="s">
        <v>89</v>
      </c>
      <c r="D35" s="2">
        <v>368867</v>
      </c>
      <c r="H35" s="2">
        <v>363554</v>
      </c>
      <c r="L35" s="2">
        <v>357433</v>
      </c>
    </row>
    <row r="36" spans="1:13" ht="15">
      <c r="A36" t="s">
        <v>61</v>
      </c>
      <c r="C36" s="8"/>
      <c r="D36" s="8"/>
      <c r="E36" s="4"/>
      <c r="G36" s="8"/>
      <c r="H36" s="8"/>
      <c r="I36" s="4"/>
      <c r="K36" s="8"/>
      <c r="L36" s="8"/>
      <c r="M36" s="4"/>
    </row>
    <row r="37" spans="1:12" ht="15">
      <c r="A37" t="s">
        <v>90</v>
      </c>
      <c r="D37" s="2">
        <v>662</v>
      </c>
      <c r="H37" s="2">
        <v>672</v>
      </c>
      <c r="L37" s="2">
        <v>720</v>
      </c>
    </row>
    <row r="38" spans="1:12" ht="15">
      <c r="A38" t="s">
        <v>91</v>
      </c>
      <c r="C38" s="12">
        <v>1.01</v>
      </c>
      <c r="D38" s="12"/>
      <c r="G38" s="12">
        <v>0.97</v>
      </c>
      <c r="H38" s="12"/>
      <c r="K38" s="12">
        <v>0.85</v>
      </c>
      <c r="L38" s="12"/>
    </row>
    <row r="39" spans="1:12" ht="15">
      <c r="A39" t="s">
        <v>64</v>
      </c>
      <c r="C39" s="12">
        <v>666.51</v>
      </c>
      <c r="D39" s="12"/>
      <c r="G39" s="12">
        <v>653</v>
      </c>
      <c r="H39" s="12"/>
      <c r="K39" s="12">
        <v>611.28</v>
      </c>
      <c r="L39" s="12"/>
    </row>
    <row r="40" spans="1:13" ht="15">
      <c r="A40" t="s">
        <v>92</v>
      </c>
      <c r="C40" s="8"/>
      <c r="D40" s="8"/>
      <c r="E40" s="4"/>
      <c r="G40" s="8"/>
      <c r="H40" s="8"/>
      <c r="I40" s="4"/>
      <c r="K40" s="8"/>
      <c r="L40" s="8"/>
      <c r="M40" s="4"/>
    </row>
    <row r="41" spans="1:13" ht="15">
      <c r="A41" t="s">
        <v>71</v>
      </c>
      <c r="C41" s="8"/>
      <c r="D41" s="8"/>
      <c r="E41" s="4"/>
      <c r="G41" s="8"/>
      <c r="H41" s="8"/>
      <c r="I41" s="4"/>
      <c r="K41" s="8"/>
      <c r="L41" s="8"/>
      <c r="M41" s="4"/>
    </row>
    <row r="42" spans="1:12" ht="15">
      <c r="A42" t="s">
        <v>72</v>
      </c>
      <c r="D42" s="2">
        <v>6124</v>
      </c>
      <c r="H42" s="2">
        <v>6187</v>
      </c>
      <c r="L42" s="2">
        <v>6817</v>
      </c>
    </row>
    <row r="43" spans="1:12" ht="15">
      <c r="A43" t="s">
        <v>73</v>
      </c>
      <c r="D43" s="2">
        <v>6596</v>
      </c>
      <c r="H43" s="2">
        <v>6651</v>
      </c>
      <c r="L43" s="2">
        <v>6613</v>
      </c>
    </row>
    <row r="44" spans="1:12" ht="15">
      <c r="A44" t="s">
        <v>74</v>
      </c>
      <c r="D44" s="4" t="s">
        <v>79</v>
      </c>
      <c r="H44" s="4" t="s">
        <v>79</v>
      </c>
      <c r="L44" s="4" t="s">
        <v>80</v>
      </c>
    </row>
    <row r="45" spans="1:13" ht="15">
      <c r="A45" t="s">
        <v>93</v>
      </c>
      <c r="C45" s="8"/>
      <c r="D45" s="8"/>
      <c r="E45" s="4"/>
      <c r="G45" s="8"/>
      <c r="H45" s="8"/>
      <c r="I45" s="4"/>
      <c r="K45" s="8"/>
      <c r="L45" s="8"/>
      <c r="M45" s="4"/>
    </row>
    <row r="46" spans="1:12" ht="15">
      <c r="A46" t="s">
        <v>72</v>
      </c>
      <c r="D46" s="2">
        <v>4107</v>
      </c>
      <c r="H46" s="2">
        <v>4181</v>
      </c>
      <c r="L46" s="2">
        <v>4439</v>
      </c>
    </row>
    <row r="47" spans="1:12" ht="15">
      <c r="A47" t="s">
        <v>73</v>
      </c>
      <c r="D47" s="2">
        <v>4254</v>
      </c>
      <c r="H47" s="2">
        <v>4281</v>
      </c>
      <c r="L47" s="2">
        <v>4291</v>
      </c>
    </row>
    <row r="48" spans="1:12" ht="15">
      <c r="A48" t="s">
        <v>74</v>
      </c>
      <c r="D48" s="4" t="s">
        <v>94</v>
      </c>
      <c r="H48" s="4" t="s">
        <v>95</v>
      </c>
      <c r="L48" s="4" t="s">
        <v>80</v>
      </c>
    </row>
  </sheetData>
  <sheetProtection selectLockedCells="1" selectUnlockedCells="1"/>
  <mergeCells count="41">
    <mergeCell ref="A2:F2"/>
    <mergeCell ref="C5:L5"/>
    <mergeCell ref="C6:D6"/>
    <mergeCell ref="G6:H6"/>
    <mergeCell ref="K6:L6"/>
    <mergeCell ref="C7:D7"/>
    <mergeCell ref="G7:H7"/>
    <mergeCell ref="K7:L7"/>
    <mergeCell ref="C8:D8"/>
    <mergeCell ref="G8:H8"/>
    <mergeCell ref="K8:L8"/>
    <mergeCell ref="C9:D9"/>
    <mergeCell ref="G9:H9"/>
    <mergeCell ref="K9:L9"/>
    <mergeCell ref="C19:D19"/>
    <mergeCell ref="G19:H19"/>
    <mergeCell ref="K19:L19"/>
    <mergeCell ref="C20:D20"/>
    <mergeCell ref="G20:H20"/>
    <mergeCell ref="K20:L20"/>
    <mergeCell ref="C30:D30"/>
    <mergeCell ref="G30:H30"/>
    <mergeCell ref="K30:L30"/>
    <mergeCell ref="C36:D36"/>
    <mergeCell ref="G36:H36"/>
    <mergeCell ref="K36:L36"/>
    <mergeCell ref="C38:D38"/>
    <mergeCell ref="G38:H38"/>
    <mergeCell ref="K38:L38"/>
    <mergeCell ref="C39:D39"/>
    <mergeCell ref="G39:H39"/>
    <mergeCell ref="K39:L39"/>
    <mergeCell ref="C40:D40"/>
    <mergeCell ref="G40:H40"/>
    <mergeCell ref="K40:L40"/>
    <mergeCell ref="C41:D41"/>
    <mergeCell ref="G41:H41"/>
    <mergeCell ref="K41:L41"/>
    <mergeCell ref="C45:D45"/>
    <mergeCell ref="G45:H45"/>
    <mergeCell ref="K45:L45"/>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489</v>
      </c>
      <c r="B2" s="1"/>
      <c r="C2" s="1"/>
      <c r="D2" s="1"/>
      <c r="E2" s="1"/>
      <c r="F2" s="1"/>
    </row>
    <row r="5" spans="1:9" ht="15">
      <c r="A5" s="5"/>
      <c r="B5" s="5"/>
      <c r="C5" s="6" t="s">
        <v>33</v>
      </c>
      <c r="D5" s="6"/>
      <c r="E5" s="5"/>
      <c r="F5" s="5"/>
      <c r="G5" s="6" t="s">
        <v>34</v>
      </c>
      <c r="H5" s="6"/>
      <c r="I5" s="5"/>
    </row>
    <row r="6" spans="1:8" ht="15">
      <c r="A6" t="s">
        <v>490</v>
      </c>
      <c r="C6" s="9">
        <v>62003</v>
      </c>
      <c r="D6" s="9"/>
      <c r="G6" s="9">
        <v>53258</v>
      </c>
      <c r="H6" s="9"/>
    </row>
    <row r="7" spans="1:8" ht="15">
      <c r="A7" t="s">
        <v>491</v>
      </c>
      <c r="D7" s="2">
        <v>5126</v>
      </c>
      <c r="H7" s="2">
        <v>4658</v>
      </c>
    </row>
    <row r="8" spans="1:8" ht="15">
      <c r="A8" t="s">
        <v>492</v>
      </c>
      <c r="D8" s="2">
        <v>17604</v>
      </c>
      <c r="H8" s="2">
        <v>9535</v>
      </c>
    </row>
    <row r="9" spans="1:8" ht="15">
      <c r="A9" t="s">
        <v>109</v>
      </c>
      <c r="C9" s="9">
        <v>84733</v>
      </c>
      <c r="D9" s="9"/>
      <c r="G9" s="9">
        <v>67451</v>
      </c>
      <c r="H9" s="9"/>
    </row>
  </sheetData>
  <sheetProtection selectLockedCells="1" selectUnlockedCells="1"/>
  <mergeCells count="7">
    <mergeCell ref="A2:F2"/>
    <mergeCell ref="C5:D5"/>
    <mergeCell ref="G5:H5"/>
    <mergeCell ref="C6:D6"/>
    <mergeCell ref="G6:H6"/>
    <mergeCell ref="C9:D9"/>
    <mergeCell ref="G9:H9"/>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493</v>
      </c>
      <c r="B2" s="1"/>
      <c r="C2" s="1"/>
      <c r="D2" s="1"/>
      <c r="E2" s="1"/>
      <c r="F2" s="1"/>
    </row>
    <row r="5" spans="1:9" ht="15">
      <c r="A5" s="5"/>
      <c r="B5" s="5"/>
      <c r="C5" s="6" t="s">
        <v>33</v>
      </c>
      <c r="D5" s="6"/>
      <c r="E5" s="5"/>
      <c r="F5" s="5"/>
      <c r="G5" s="6" t="s">
        <v>34</v>
      </c>
      <c r="H5" s="6"/>
      <c r="I5" s="5"/>
    </row>
    <row r="6" spans="1:8" ht="39.75" customHeight="1">
      <c r="A6" s="18" t="s">
        <v>494</v>
      </c>
      <c r="C6" s="9">
        <v>21477</v>
      </c>
      <c r="D6" s="9"/>
      <c r="G6" s="9">
        <v>4336</v>
      </c>
      <c r="H6" s="9"/>
    </row>
    <row r="7" spans="1:8" ht="15">
      <c r="A7" t="s">
        <v>495</v>
      </c>
      <c r="D7" s="2">
        <v>24387</v>
      </c>
      <c r="H7" s="2">
        <v>24411</v>
      </c>
    </row>
    <row r="8" spans="1:8" ht="15">
      <c r="A8" t="s">
        <v>393</v>
      </c>
      <c r="D8" s="2">
        <v>29615</v>
      </c>
      <c r="H8" s="2">
        <v>49814</v>
      </c>
    </row>
    <row r="9" spans="1:8" ht="15">
      <c r="A9" t="s">
        <v>45</v>
      </c>
      <c r="D9" s="2">
        <v>5275</v>
      </c>
      <c r="H9" s="2">
        <v>6324</v>
      </c>
    </row>
    <row r="10" spans="1:8" ht="15">
      <c r="A10" t="s">
        <v>109</v>
      </c>
      <c r="C10" s="9">
        <v>80754</v>
      </c>
      <c r="D10" s="9"/>
      <c r="G10" s="9">
        <v>84885</v>
      </c>
      <c r="H10" s="9"/>
    </row>
  </sheetData>
  <sheetProtection selectLockedCells="1" selectUnlockedCells="1"/>
  <mergeCells count="7">
    <mergeCell ref="A2:F2"/>
    <mergeCell ref="C5:D5"/>
    <mergeCell ref="G5:H5"/>
    <mergeCell ref="C6:D6"/>
    <mergeCell ref="G6:H6"/>
    <mergeCell ref="C10:D10"/>
    <mergeCell ref="G10:H10"/>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5" spans="1:9" ht="15">
      <c r="A5" s="5"/>
      <c r="B5" s="5"/>
      <c r="C5" s="6" t="s">
        <v>33</v>
      </c>
      <c r="D5" s="6"/>
      <c r="E5" s="5"/>
      <c r="F5" s="5"/>
      <c r="G5" s="6" t="s">
        <v>34</v>
      </c>
      <c r="H5" s="6"/>
      <c r="I5" s="5"/>
    </row>
    <row r="6" spans="1:8" ht="15">
      <c r="A6" t="s">
        <v>496</v>
      </c>
      <c r="C6" s="9">
        <v>70133</v>
      </c>
      <c r="D6" s="9"/>
      <c r="G6" s="9">
        <v>71891</v>
      </c>
      <c r="H6" s="9"/>
    </row>
    <row r="7" spans="1:8" ht="15">
      <c r="A7" t="s">
        <v>497</v>
      </c>
      <c r="D7" s="2">
        <v>43697</v>
      </c>
      <c r="H7" s="2">
        <v>47338</v>
      </c>
    </row>
    <row r="8" spans="1:8" ht="15">
      <c r="A8" t="s">
        <v>498</v>
      </c>
      <c r="D8" s="2">
        <v>20033</v>
      </c>
      <c r="H8" s="2">
        <v>19508</v>
      </c>
    </row>
    <row r="9" spans="1:8" ht="15">
      <c r="A9" t="s">
        <v>499</v>
      </c>
      <c r="D9" s="2">
        <v>91057</v>
      </c>
      <c r="H9" s="2">
        <v>59318</v>
      </c>
    </row>
    <row r="10" spans="1:8" ht="15">
      <c r="A10" t="s">
        <v>500</v>
      </c>
      <c r="D10" s="2">
        <v>11547</v>
      </c>
      <c r="H10" s="2">
        <v>11547</v>
      </c>
    </row>
    <row r="11" spans="1:8" ht="15">
      <c r="A11" t="s">
        <v>501</v>
      </c>
      <c r="D11" s="2">
        <v>14949</v>
      </c>
      <c r="H11" s="2">
        <v>14454</v>
      </c>
    </row>
    <row r="12" spans="1:8" ht="15">
      <c r="A12" t="s">
        <v>502</v>
      </c>
      <c r="D12" s="2">
        <v>9513</v>
      </c>
      <c r="H12" s="2">
        <v>9174</v>
      </c>
    </row>
    <row r="13" spans="1:8" ht="15">
      <c r="A13" t="s">
        <v>503</v>
      </c>
      <c r="D13" s="4" t="s">
        <v>230</v>
      </c>
      <c r="H13" s="2">
        <v>3462</v>
      </c>
    </row>
    <row r="14" spans="1:8" ht="15">
      <c r="A14" t="s">
        <v>45</v>
      </c>
      <c r="D14" s="2">
        <v>19614</v>
      </c>
      <c r="H14" s="2">
        <v>26947</v>
      </c>
    </row>
    <row r="15" spans="1:8" ht="15">
      <c r="A15" t="s">
        <v>109</v>
      </c>
      <c r="C15" s="9">
        <v>280543</v>
      </c>
      <c r="D15" s="9"/>
      <c r="G15" s="9">
        <v>263639</v>
      </c>
      <c r="H15" s="9"/>
    </row>
  </sheetData>
  <sheetProtection selectLockedCells="1" selectUnlockedCells="1"/>
  <mergeCells count="7">
    <mergeCell ref="A2:F2"/>
    <mergeCell ref="C5:D5"/>
    <mergeCell ref="G5:H5"/>
    <mergeCell ref="C6:D6"/>
    <mergeCell ref="G6:H6"/>
    <mergeCell ref="C15:D15"/>
    <mergeCell ref="G15:H15"/>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504</v>
      </c>
      <c r="B2" s="1"/>
      <c r="C2" s="1"/>
      <c r="D2" s="1"/>
      <c r="E2" s="1"/>
      <c r="F2" s="1"/>
    </row>
    <row r="5" spans="1:9" ht="15">
      <c r="A5" s="5"/>
      <c r="B5" s="5"/>
      <c r="C5" s="6" t="s">
        <v>33</v>
      </c>
      <c r="D5" s="6"/>
      <c r="E5" s="5"/>
      <c r="F5" s="5"/>
      <c r="G5" s="6" t="s">
        <v>34</v>
      </c>
      <c r="H5" s="6"/>
      <c r="I5" s="5"/>
    </row>
    <row r="6" spans="1:8" ht="15">
      <c r="A6" t="s">
        <v>505</v>
      </c>
      <c r="C6" s="9">
        <v>41706</v>
      </c>
      <c r="D6" s="9"/>
      <c r="G6" s="9">
        <v>45099</v>
      </c>
      <c r="H6" s="9"/>
    </row>
    <row r="7" spans="1:8" ht="15">
      <c r="A7" t="s">
        <v>506</v>
      </c>
      <c r="D7" s="2">
        <v>28801</v>
      </c>
      <c r="H7" s="2">
        <v>14008</v>
      </c>
    </row>
    <row r="8" spans="1:8" ht="15">
      <c r="A8" t="s">
        <v>507</v>
      </c>
      <c r="D8" s="2">
        <v>27741</v>
      </c>
      <c r="H8" s="2">
        <v>26495</v>
      </c>
    </row>
    <row r="9" spans="1:8" ht="15">
      <c r="A9" t="s">
        <v>508</v>
      </c>
      <c r="D9" s="2">
        <v>17538</v>
      </c>
      <c r="H9" s="2">
        <v>17083</v>
      </c>
    </row>
    <row r="10" spans="1:8" ht="15">
      <c r="A10" t="s">
        <v>362</v>
      </c>
      <c r="D10" s="2">
        <v>13582</v>
      </c>
      <c r="H10" s="2">
        <v>11987</v>
      </c>
    </row>
    <row r="11" spans="1:8" ht="15">
      <c r="A11" t="s">
        <v>45</v>
      </c>
      <c r="D11" s="2">
        <v>39493</v>
      </c>
      <c r="H11" s="2">
        <v>35159</v>
      </c>
    </row>
    <row r="12" spans="1:8" ht="15">
      <c r="A12" t="s">
        <v>109</v>
      </c>
      <c r="C12" s="9">
        <v>168861</v>
      </c>
      <c r="D12" s="9"/>
      <c r="G12" s="9">
        <v>149831</v>
      </c>
      <c r="H12" s="9"/>
    </row>
  </sheetData>
  <sheetProtection selectLockedCells="1" selectUnlockedCells="1"/>
  <mergeCells count="7">
    <mergeCell ref="A2:F2"/>
    <mergeCell ref="C5:D5"/>
    <mergeCell ref="G5:H5"/>
    <mergeCell ref="C6:D6"/>
    <mergeCell ref="G6:H6"/>
    <mergeCell ref="C12:D12"/>
    <mergeCell ref="G12:H12"/>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509</v>
      </c>
      <c r="B2" s="1"/>
      <c r="C2" s="1"/>
      <c r="D2" s="1"/>
      <c r="E2" s="1"/>
      <c r="F2" s="1"/>
    </row>
    <row r="5" spans="1:9" ht="15">
      <c r="A5" s="5"/>
      <c r="C5" s="6" t="s">
        <v>33</v>
      </c>
      <c r="D5" s="6"/>
      <c r="E5" s="5"/>
      <c r="F5" s="5"/>
      <c r="G5" s="6" t="s">
        <v>34</v>
      </c>
      <c r="H5" s="6"/>
      <c r="I5" s="5"/>
    </row>
    <row r="6" spans="1:8" ht="15">
      <c r="A6" t="s">
        <v>510</v>
      </c>
      <c r="C6" s="9">
        <v>66068</v>
      </c>
      <c r="D6" s="9"/>
      <c r="G6" s="9">
        <v>67716</v>
      </c>
      <c r="H6" s="9"/>
    </row>
    <row r="7" spans="1:8" ht="15">
      <c r="A7" t="s">
        <v>511</v>
      </c>
      <c r="D7" s="2">
        <v>45730</v>
      </c>
      <c r="H7" s="2">
        <v>48815</v>
      </c>
    </row>
    <row r="8" spans="1:8" ht="15">
      <c r="A8" t="s">
        <v>512</v>
      </c>
      <c r="D8" s="2">
        <v>29313</v>
      </c>
      <c r="H8" s="2">
        <v>29866</v>
      </c>
    </row>
    <row r="9" spans="1:8" ht="15">
      <c r="A9" t="s">
        <v>513</v>
      </c>
      <c r="D9" s="2">
        <v>17142</v>
      </c>
      <c r="H9" s="2">
        <v>17194</v>
      </c>
    </row>
    <row r="10" spans="1:8" ht="15">
      <c r="A10" t="s">
        <v>506</v>
      </c>
      <c r="D10" s="2">
        <v>4525</v>
      </c>
      <c r="H10" s="2">
        <v>37427</v>
      </c>
    </row>
    <row r="11" spans="1:8" ht="15">
      <c r="A11" t="s">
        <v>45</v>
      </c>
      <c r="D11" s="2">
        <v>15347</v>
      </c>
      <c r="H11" s="2">
        <v>13981</v>
      </c>
    </row>
    <row r="12" spans="1:8" ht="15">
      <c r="A12" t="s">
        <v>109</v>
      </c>
      <c r="C12" s="9">
        <v>178125</v>
      </c>
      <c r="D12" s="9"/>
      <c r="G12" s="9">
        <v>214999</v>
      </c>
      <c r="H12" s="9"/>
    </row>
  </sheetData>
  <sheetProtection selectLockedCells="1" selectUnlockedCells="1"/>
  <mergeCells count="7">
    <mergeCell ref="A2:F2"/>
    <mergeCell ref="C5:D5"/>
    <mergeCell ref="G5:H5"/>
    <mergeCell ref="C6:D6"/>
    <mergeCell ref="G6:H6"/>
    <mergeCell ref="C12:D12"/>
    <mergeCell ref="G12:H12"/>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M6"/>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2" spans="1:6" ht="15">
      <c r="A2" s="1" t="s">
        <v>0</v>
      </c>
      <c r="B2" s="1"/>
      <c r="C2" s="1"/>
      <c r="D2" s="1"/>
      <c r="E2" s="1"/>
      <c r="F2" s="1"/>
    </row>
    <row r="5" spans="1:13" ht="15">
      <c r="A5" s="5"/>
      <c r="C5" s="6" t="s">
        <v>33</v>
      </c>
      <c r="D5" s="6"/>
      <c r="E5" s="5"/>
      <c r="G5" s="6" t="s">
        <v>34</v>
      </c>
      <c r="H5" s="6"/>
      <c r="I5" s="5"/>
      <c r="K5" s="6" t="s">
        <v>35</v>
      </c>
      <c r="L5" s="6"/>
      <c r="M5" s="5"/>
    </row>
    <row r="6" spans="1:12" ht="15">
      <c r="A6" t="s">
        <v>514</v>
      </c>
      <c r="C6" s="9">
        <v>62736</v>
      </c>
      <c r="D6" s="9"/>
      <c r="F6" s="4"/>
      <c r="G6" s="9">
        <v>59319</v>
      </c>
      <c r="H6" s="9"/>
      <c r="J6" s="4"/>
      <c r="K6" s="9">
        <v>59528</v>
      </c>
      <c r="L6" s="9"/>
    </row>
  </sheetData>
  <sheetProtection selectLockedCells="1" selectUnlockedCells="1"/>
  <mergeCells count="7">
    <mergeCell ref="A2:F2"/>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M22"/>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515</v>
      </c>
      <c r="B2" s="1"/>
      <c r="C2" s="1"/>
      <c r="D2" s="1"/>
      <c r="E2" s="1"/>
      <c r="F2" s="1"/>
    </row>
    <row r="5" spans="1:13" ht="15">
      <c r="A5" s="5"/>
      <c r="C5" s="6" t="s">
        <v>33</v>
      </c>
      <c r="D5" s="6"/>
      <c r="E5" s="5"/>
      <c r="G5" s="6" t="s">
        <v>34</v>
      </c>
      <c r="H5" s="6"/>
      <c r="I5" s="5"/>
      <c r="K5" s="6" t="s">
        <v>35</v>
      </c>
      <c r="L5" s="6"/>
      <c r="M5" s="5"/>
    </row>
    <row r="6" spans="1:13" ht="15">
      <c r="A6" t="s">
        <v>150</v>
      </c>
      <c r="C6" s="8"/>
      <c r="D6" s="8"/>
      <c r="E6" s="4"/>
      <c r="G6" s="8"/>
      <c r="H6" s="8"/>
      <c r="I6" s="4"/>
      <c r="K6" s="8"/>
      <c r="L6" s="8"/>
      <c r="M6" s="4"/>
    </row>
    <row r="7" spans="1:12" ht="15">
      <c r="A7" t="s">
        <v>516</v>
      </c>
      <c r="C7" s="9">
        <v>1233904</v>
      </c>
      <c r="D7" s="9"/>
      <c r="G7" s="9">
        <v>1157746</v>
      </c>
      <c r="H7" s="9"/>
      <c r="K7" s="9">
        <v>1152125</v>
      </c>
      <c r="L7" s="9"/>
    </row>
    <row r="8" spans="1:12" ht="15">
      <c r="A8" t="s">
        <v>517</v>
      </c>
      <c r="D8" s="2">
        <v>152590</v>
      </c>
      <c r="H8" s="2">
        <v>110313</v>
      </c>
      <c r="L8" s="2">
        <v>118741</v>
      </c>
    </row>
    <row r="9" spans="1:12" ht="15">
      <c r="A9" t="s">
        <v>46</v>
      </c>
      <c r="D9" s="10">
        <v>-6635</v>
      </c>
      <c r="H9" s="10">
        <v>-3814</v>
      </c>
      <c r="L9" s="2">
        <v>9614</v>
      </c>
    </row>
    <row r="10" spans="1:12" ht="15">
      <c r="A10" t="s">
        <v>47</v>
      </c>
      <c r="D10" s="2">
        <v>2984</v>
      </c>
      <c r="H10" s="2">
        <v>5335</v>
      </c>
      <c r="L10" s="2">
        <v>4509</v>
      </c>
    </row>
    <row r="11" spans="1:12" ht="15">
      <c r="A11" t="s">
        <v>518</v>
      </c>
      <c r="D11" s="2">
        <v>10156</v>
      </c>
      <c r="H11" s="2">
        <v>7888</v>
      </c>
      <c r="L11" s="2">
        <v>10884</v>
      </c>
    </row>
    <row r="12" spans="1:12" ht="15">
      <c r="A12" s="7" t="s">
        <v>519</v>
      </c>
      <c r="D12" s="2">
        <v>1392999</v>
      </c>
      <c r="H12" s="2">
        <v>1277468</v>
      </c>
      <c r="L12" s="2">
        <v>1295873</v>
      </c>
    </row>
    <row r="13" spans="1:13" ht="15">
      <c r="A13" t="s">
        <v>151</v>
      </c>
      <c r="C13" s="8"/>
      <c r="D13" s="8"/>
      <c r="E13" s="4"/>
      <c r="G13" s="8"/>
      <c r="H13" s="8"/>
      <c r="I13" s="4"/>
      <c r="K13" s="8"/>
      <c r="L13" s="8"/>
      <c r="M13" s="4"/>
    </row>
    <row r="14" spans="1:12" ht="15">
      <c r="A14" t="s">
        <v>516</v>
      </c>
      <c r="D14" s="2">
        <v>45051</v>
      </c>
      <c r="H14" s="2">
        <v>42624</v>
      </c>
      <c r="L14" s="2">
        <v>36779</v>
      </c>
    </row>
    <row r="15" spans="1:12" ht="15">
      <c r="A15" t="s">
        <v>47</v>
      </c>
      <c r="D15" s="10">
        <v>-190</v>
      </c>
      <c r="H15" s="10">
        <v>-190</v>
      </c>
      <c r="L15" s="10">
        <v>-190</v>
      </c>
    </row>
    <row r="16" spans="1:12" ht="15">
      <c r="A16" t="s">
        <v>518</v>
      </c>
      <c r="D16" s="2">
        <v>505</v>
      </c>
      <c r="H16" s="2">
        <v>375</v>
      </c>
      <c r="L16" s="2">
        <v>676</v>
      </c>
    </row>
    <row r="17" spans="1:12" ht="15">
      <c r="A17" s="7" t="s">
        <v>520</v>
      </c>
      <c r="D17" s="2">
        <v>45366</v>
      </c>
      <c r="H17" s="2">
        <v>42809</v>
      </c>
      <c r="L17" s="2">
        <v>37265</v>
      </c>
    </row>
    <row r="18" spans="1:13" ht="15">
      <c r="A18" t="s">
        <v>45</v>
      </c>
      <c r="C18" s="8"/>
      <c r="D18" s="8"/>
      <c r="E18" s="4"/>
      <c r="G18" s="8"/>
      <c r="H18" s="8"/>
      <c r="I18" s="4"/>
      <c r="K18" s="8"/>
      <c r="L18" s="8"/>
      <c r="M18" s="4"/>
    </row>
    <row r="19" spans="1:12" ht="15">
      <c r="A19" t="s">
        <v>516</v>
      </c>
      <c r="D19" s="2">
        <v>2</v>
      </c>
      <c r="H19" s="2">
        <v>564</v>
      </c>
      <c r="L19" s="2">
        <v>11286</v>
      </c>
    </row>
    <row r="20" spans="1:12" ht="15">
      <c r="A20" t="s">
        <v>521</v>
      </c>
      <c r="D20" s="2">
        <v>569</v>
      </c>
      <c r="H20" s="2">
        <v>1050</v>
      </c>
      <c r="L20" s="2">
        <v>1198</v>
      </c>
    </row>
    <row r="21" spans="1:12" ht="15">
      <c r="A21" s="7" t="s">
        <v>522</v>
      </c>
      <c r="D21" s="2">
        <v>571</v>
      </c>
      <c r="H21" s="2">
        <v>1614</v>
      </c>
      <c r="L21" s="2">
        <v>12484</v>
      </c>
    </row>
    <row r="22" spans="1:12" ht="15">
      <c r="A22" s="7" t="s">
        <v>309</v>
      </c>
      <c r="C22" s="9">
        <v>1438936</v>
      </c>
      <c r="D22" s="9"/>
      <c r="G22" s="9">
        <v>1321891</v>
      </c>
      <c r="H22" s="9"/>
      <c r="K22" s="9">
        <v>1345622</v>
      </c>
      <c r="L22" s="9"/>
    </row>
  </sheetData>
  <sheetProtection selectLockedCells="1" selectUnlockedCells="1"/>
  <mergeCells count="19">
    <mergeCell ref="A2:F2"/>
    <mergeCell ref="C5:D5"/>
    <mergeCell ref="G5:H5"/>
    <mergeCell ref="K5:L5"/>
    <mergeCell ref="C6:D6"/>
    <mergeCell ref="G6:H6"/>
    <mergeCell ref="K6:L6"/>
    <mergeCell ref="C7:D7"/>
    <mergeCell ref="G7:H7"/>
    <mergeCell ref="K7:L7"/>
    <mergeCell ref="C13:D13"/>
    <mergeCell ref="G13:H13"/>
    <mergeCell ref="K13:L13"/>
    <mergeCell ref="C18:D18"/>
    <mergeCell ref="G18:H18"/>
    <mergeCell ref="K18:L18"/>
    <mergeCell ref="C22:D22"/>
    <mergeCell ref="G22:H22"/>
    <mergeCell ref="K22:L22"/>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AK16"/>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0</v>
      </c>
      <c r="B2" s="1"/>
      <c r="C2" s="1"/>
      <c r="D2" s="1"/>
      <c r="E2" s="1"/>
      <c r="F2" s="1"/>
    </row>
    <row r="5" spans="1:37" ht="15">
      <c r="A5" s="5"/>
      <c r="C5" s="6" t="s">
        <v>33</v>
      </c>
      <c r="D5" s="6"/>
      <c r="E5" s="6"/>
      <c r="F5" s="6"/>
      <c r="G5" s="6"/>
      <c r="H5" s="6"/>
      <c r="I5" s="6"/>
      <c r="J5" s="6"/>
      <c r="K5" s="6"/>
      <c r="L5" s="6"/>
      <c r="M5" s="5"/>
      <c r="O5" s="6" t="s">
        <v>34</v>
      </c>
      <c r="P5" s="6"/>
      <c r="Q5" s="6"/>
      <c r="R5" s="6"/>
      <c r="S5" s="6"/>
      <c r="T5" s="6"/>
      <c r="U5" s="6"/>
      <c r="V5" s="6"/>
      <c r="W5" s="6"/>
      <c r="X5" s="6"/>
      <c r="Y5" s="5"/>
      <c r="AA5" s="6" t="s">
        <v>35</v>
      </c>
      <c r="AB5" s="6"/>
      <c r="AC5" s="6"/>
      <c r="AD5" s="6"/>
      <c r="AE5" s="6"/>
      <c r="AF5" s="6"/>
      <c r="AG5" s="6"/>
      <c r="AH5" s="6"/>
      <c r="AI5" s="6"/>
      <c r="AJ5" s="6"/>
      <c r="AK5" s="5"/>
    </row>
    <row r="6" spans="1:37" ht="15">
      <c r="A6" s="5"/>
      <c r="C6" s="6" t="s">
        <v>150</v>
      </c>
      <c r="D6" s="6"/>
      <c r="E6" s="5"/>
      <c r="G6" s="6" t="s">
        <v>151</v>
      </c>
      <c r="H6" s="6"/>
      <c r="I6" s="5"/>
      <c r="K6" s="19" t="s">
        <v>523</v>
      </c>
      <c r="L6" s="19"/>
      <c r="M6" s="5"/>
      <c r="O6" s="6" t="s">
        <v>150</v>
      </c>
      <c r="P6" s="6"/>
      <c r="Q6" s="5"/>
      <c r="S6" s="6" t="s">
        <v>151</v>
      </c>
      <c r="T6" s="6"/>
      <c r="U6" s="5"/>
      <c r="W6" s="19" t="s">
        <v>523</v>
      </c>
      <c r="X6" s="19"/>
      <c r="Y6" s="5"/>
      <c r="AA6" s="6" t="s">
        <v>150</v>
      </c>
      <c r="AB6" s="6"/>
      <c r="AC6" s="5"/>
      <c r="AE6" s="6" t="s">
        <v>151</v>
      </c>
      <c r="AF6" s="6"/>
      <c r="AG6" s="5"/>
      <c r="AI6" s="19" t="s">
        <v>523</v>
      </c>
      <c r="AJ6" s="19"/>
      <c r="AK6" s="5"/>
    </row>
    <row r="7" spans="1:37" ht="15">
      <c r="A7" s="7" t="s">
        <v>36</v>
      </c>
      <c r="C7" s="8"/>
      <c r="D7" s="8"/>
      <c r="E7" s="4"/>
      <c r="G7" s="8"/>
      <c r="H7" s="8"/>
      <c r="I7" s="4"/>
      <c r="K7" s="8"/>
      <c r="L7" s="8"/>
      <c r="M7" s="4"/>
      <c r="O7" s="8"/>
      <c r="P7" s="8"/>
      <c r="Q7" s="4"/>
      <c r="S7" s="8"/>
      <c r="T7" s="8"/>
      <c r="U7" s="4"/>
      <c r="W7" s="8"/>
      <c r="X7" s="8"/>
      <c r="Y7" s="4"/>
      <c r="AA7" s="8"/>
      <c r="AB7" s="8"/>
      <c r="AC7" s="4"/>
      <c r="AE7" s="8"/>
      <c r="AF7" s="8"/>
      <c r="AG7" s="4"/>
      <c r="AI7" s="8"/>
      <c r="AJ7" s="8"/>
      <c r="AK7" s="4"/>
    </row>
    <row r="8" spans="1:37" ht="39.75" customHeight="1">
      <c r="A8" s="18" t="s">
        <v>524</v>
      </c>
      <c r="C8" s="8"/>
      <c r="D8" s="8"/>
      <c r="E8" s="4"/>
      <c r="G8" s="8"/>
      <c r="H8" s="8"/>
      <c r="I8" s="4"/>
      <c r="K8" s="8"/>
      <c r="L8" s="8"/>
      <c r="M8" s="4"/>
      <c r="O8" s="8"/>
      <c r="P8" s="8"/>
      <c r="Q8" s="4"/>
      <c r="S8" s="8"/>
      <c r="T8" s="8"/>
      <c r="U8" s="4"/>
      <c r="W8" s="8"/>
      <c r="X8" s="8"/>
      <c r="Y8" s="4"/>
      <c r="AA8" s="8"/>
      <c r="AB8" s="8"/>
      <c r="AC8" s="4"/>
      <c r="AE8" s="8"/>
      <c r="AF8" s="8"/>
      <c r="AG8" s="4"/>
      <c r="AI8" s="8"/>
      <c r="AJ8" s="8"/>
      <c r="AK8" s="4"/>
    </row>
    <row r="9" spans="1:36" ht="15">
      <c r="A9" t="s">
        <v>38</v>
      </c>
      <c r="C9" s="9">
        <v>394717</v>
      </c>
      <c r="D9" s="9"/>
      <c r="G9" s="9">
        <v>18940</v>
      </c>
      <c r="H9" s="9"/>
      <c r="K9" s="9">
        <v>413657</v>
      </c>
      <c r="L9" s="9"/>
      <c r="O9" s="9">
        <v>377785</v>
      </c>
      <c r="P9" s="9"/>
      <c r="S9" s="9">
        <v>18618</v>
      </c>
      <c r="T9" s="9"/>
      <c r="W9" s="9">
        <v>396403</v>
      </c>
      <c r="X9" s="9"/>
      <c r="AA9" s="9">
        <v>369102</v>
      </c>
      <c r="AB9" s="9"/>
      <c r="AE9" s="9">
        <v>17134</v>
      </c>
      <c r="AF9" s="9"/>
      <c r="AI9" s="9">
        <v>386236</v>
      </c>
      <c r="AJ9" s="9"/>
    </row>
    <row r="10" spans="1:36" ht="39.75" customHeight="1">
      <c r="A10" s="18" t="s">
        <v>525</v>
      </c>
      <c r="D10" s="2">
        <v>326173</v>
      </c>
      <c r="H10" s="2">
        <v>25861</v>
      </c>
      <c r="L10" s="2">
        <v>352034</v>
      </c>
      <c r="P10" s="2">
        <v>303972</v>
      </c>
      <c r="T10" s="2">
        <v>23754</v>
      </c>
      <c r="X10" s="2">
        <v>327726</v>
      </c>
      <c r="AB10" s="2">
        <v>317589</v>
      </c>
      <c r="AF10" s="2">
        <v>19391</v>
      </c>
      <c r="AJ10" s="2">
        <v>336980</v>
      </c>
    </row>
    <row r="11" spans="1:36" ht="15">
      <c r="A11" t="s">
        <v>40</v>
      </c>
      <c r="D11" s="2">
        <v>106756</v>
      </c>
      <c r="H11" s="4" t="s">
        <v>230</v>
      </c>
      <c r="L11" s="2">
        <v>106756</v>
      </c>
      <c r="P11" s="2">
        <v>103103</v>
      </c>
      <c r="T11" s="4" t="s">
        <v>230</v>
      </c>
      <c r="X11" s="2">
        <v>103103</v>
      </c>
      <c r="AB11" s="2">
        <v>105802</v>
      </c>
      <c r="AF11" s="4" t="s">
        <v>230</v>
      </c>
      <c r="AJ11" s="2">
        <v>105802</v>
      </c>
    </row>
    <row r="12" spans="1:36" ht="39.75" customHeight="1">
      <c r="A12" s="18" t="s">
        <v>526</v>
      </c>
      <c r="D12" s="2">
        <v>7472</v>
      </c>
      <c r="H12" s="2">
        <v>250</v>
      </c>
      <c r="L12" s="2">
        <v>7722</v>
      </c>
      <c r="P12" s="2">
        <v>7303</v>
      </c>
      <c r="T12" s="2">
        <v>252</v>
      </c>
      <c r="X12" s="2">
        <v>7555</v>
      </c>
      <c r="AB12" s="2">
        <v>7448</v>
      </c>
      <c r="AF12" s="2">
        <v>254</v>
      </c>
      <c r="AJ12" s="2">
        <v>7702</v>
      </c>
    </row>
    <row r="13" spans="1:36" ht="39.75" customHeight="1">
      <c r="A13" s="20" t="s">
        <v>527</v>
      </c>
      <c r="D13" s="2">
        <v>835118</v>
      </c>
      <c r="H13" s="2">
        <v>45051</v>
      </c>
      <c r="L13" s="2">
        <v>880169</v>
      </c>
      <c r="P13" s="2">
        <v>792163</v>
      </c>
      <c r="T13" s="2">
        <v>42624</v>
      </c>
      <c r="X13" s="2">
        <v>834787</v>
      </c>
      <c r="AB13" s="2">
        <v>799941</v>
      </c>
      <c r="AF13" s="2">
        <v>36779</v>
      </c>
      <c r="AJ13" s="2">
        <v>836720</v>
      </c>
    </row>
    <row r="14" spans="1:36" ht="15">
      <c r="A14" t="s">
        <v>528</v>
      </c>
      <c r="D14" s="2">
        <v>21005</v>
      </c>
      <c r="H14" s="4" t="s">
        <v>230</v>
      </c>
      <c r="L14" s="2">
        <v>21005</v>
      </c>
      <c r="P14" s="2">
        <v>18236</v>
      </c>
      <c r="T14" s="4" t="s">
        <v>230</v>
      </c>
      <c r="X14" s="2">
        <v>18236</v>
      </c>
      <c r="AB14" s="2">
        <v>18180</v>
      </c>
      <c r="AF14" s="4" t="s">
        <v>230</v>
      </c>
      <c r="AJ14" s="2">
        <v>18180</v>
      </c>
    </row>
    <row r="15" spans="1:36" ht="39.75" customHeight="1">
      <c r="A15" s="18" t="s">
        <v>529</v>
      </c>
      <c r="D15" s="2">
        <v>33870</v>
      </c>
      <c r="H15" s="4" t="s">
        <v>230</v>
      </c>
      <c r="L15" s="2">
        <v>33870</v>
      </c>
      <c r="P15" s="2">
        <v>19252</v>
      </c>
      <c r="T15" s="4" t="s">
        <v>230</v>
      </c>
      <c r="X15" s="2">
        <v>19252</v>
      </c>
      <c r="AB15" s="2">
        <v>26969</v>
      </c>
      <c r="AF15" s="4" t="s">
        <v>230</v>
      </c>
      <c r="AJ15" s="2">
        <v>26969</v>
      </c>
    </row>
    <row r="16" spans="1:36" ht="39.75" customHeight="1">
      <c r="A16" s="20" t="s">
        <v>530</v>
      </c>
      <c r="C16" s="9">
        <v>889993</v>
      </c>
      <c r="D16" s="9"/>
      <c r="G16" s="9">
        <v>45051</v>
      </c>
      <c r="H16" s="9"/>
      <c r="K16" s="9">
        <v>935044</v>
      </c>
      <c r="L16" s="9"/>
      <c r="O16" s="9">
        <v>829651</v>
      </c>
      <c r="P16" s="9"/>
      <c r="S16" s="9">
        <v>42624</v>
      </c>
      <c r="T16" s="9"/>
      <c r="W16" s="9">
        <v>872275</v>
      </c>
      <c r="X16" s="9"/>
      <c r="AA16" s="9">
        <v>845090</v>
      </c>
      <c r="AB16" s="9"/>
      <c r="AE16" s="9">
        <v>36779</v>
      </c>
      <c r="AF16" s="9"/>
      <c r="AI16" s="9">
        <v>881869</v>
      </c>
      <c r="AJ16" s="9"/>
    </row>
  </sheetData>
  <sheetProtection selectLockedCells="1" selectUnlockedCells="1"/>
  <mergeCells count="49">
    <mergeCell ref="A2:F2"/>
    <mergeCell ref="C5:L5"/>
    <mergeCell ref="O5:X5"/>
    <mergeCell ref="AA5:AJ5"/>
    <mergeCell ref="C6:D6"/>
    <mergeCell ref="G6:H6"/>
    <mergeCell ref="K6:L6"/>
    <mergeCell ref="O6:P6"/>
    <mergeCell ref="S6:T6"/>
    <mergeCell ref="W6:X6"/>
    <mergeCell ref="AA6:AB6"/>
    <mergeCell ref="AE6:AF6"/>
    <mergeCell ref="AI6:AJ6"/>
    <mergeCell ref="C7:D7"/>
    <mergeCell ref="G7:H7"/>
    <mergeCell ref="K7:L7"/>
    <mergeCell ref="O7:P7"/>
    <mergeCell ref="S7:T7"/>
    <mergeCell ref="W7:X7"/>
    <mergeCell ref="AA7:AB7"/>
    <mergeCell ref="AE7:AF7"/>
    <mergeCell ref="AI7:AJ7"/>
    <mergeCell ref="C8:D8"/>
    <mergeCell ref="G8:H8"/>
    <mergeCell ref="K8:L8"/>
    <mergeCell ref="O8:P8"/>
    <mergeCell ref="S8:T8"/>
    <mergeCell ref="W8:X8"/>
    <mergeCell ref="AA8:AB8"/>
    <mergeCell ref="AE8:AF8"/>
    <mergeCell ref="AI8:AJ8"/>
    <mergeCell ref="C9:D9"/>
    <mergeCell ref="G9:H9"/>
    <mergeCell ref="K9:L9"/>
    <mergeCell ref="O9:P9"/>
    <mergeCell ref="S9:T9"/>
    <mergeCell ref="W9:X9"/>
    <mergeCell ref="AA9:AB9"/>
    <mergeCell ref="AE9:AF9"/>
    <mergeCell ref="AI9:AJ9"/>
    <mergeCell ref="C16:D16"/>
    <mergeCell ref="G16:H16"/>
    <mergeCell ref="K16:L16"/>
    <mergeCell ref="O16:P16"/>
    <mergeCell ref="S16:T16"/>
    <mergeCell ref="W16:X16"/>
    <mergeCell ref="AA16:AB16"/>
    <mergeCell ref="AE16:AF16"/>
    <mergeCell ref="AI16:AJ16"/>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3:M13"/>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1:13" ht="15">
      <c r="A3" s="5"/>
      <c r="B3" s="5"/>
      <c r="C3" s="6" t="s">
        <v>33</v>
      </c>
      <c r="D3" s="6"/>
      <c r="E3" s="5"/>
      <c r="F3" s="5"/>
      <c r="G3" s="6" t="s">
        <v>34</v>
      </c>
      <c r="H3" s="6"/>
      <c r="I3" s="5"/>
      <c r="J3" s="5"/>
      <c r="K3" s="6" t="s">
        <v>35</v>
      </c>
      <c r="L3" s="6"/>
      <c r="M3" s="5"/>
    </row>
    <row r="4" spans="1:13" ht="15">
      <c r="A4" s="5"/>
      <c r="B4" s="5"/>
      <c r="C4" s="6" t="s">
        <v>150</v>
      </c>
      <c r="D4" s="6"/>
      <c r="E4" s="5"/>
      <c r="F4" s="5"/>
      <c r="G4" s="6" t="s">
        <v>150</v>
      </c>
      <c r="H4" s="6"/>
      <c r="I4" s="5"/>
      <c r="J4" s="5"/>
      <c r="K4" s="6" t="s">
        <v>150</v>
      </c>
      <c r="L4" s="6"/>
      <c r="M4" s="5"/>
    </row>
    <row r="5" spans="1:13" ht="15">
      <c r="A5" s="7" t="s">
        <v>82</v>
      </c>
      <c r="C5" s="8"/>
      <c r="D5" s="8"/>
      <c r="E5" s="4"/>
      <c r="G5" s="8"/>
      <c r="H5" s="8"/>
      <c r="I5" s="4"/>
      <c r="K5" s="8"/>
      <c r="L5" s="8"/>
      <c r="M5" s="4"/>
    </row>
    <row r="6" spans="1:13" ht="15">
      <c r="A6" t="s">
        <v>516</v>
      </c>
      <c r="C6" s="8"/>
      <c r="D6" s="8"/>
      <c r="E6" s="4"/>
      <c r="G6" s="8"/>
      <c r="H6" s="8"/>
      <c r="I6" s="4"/>
      <c r="K6" s="8"/>
      <c r="L6" s="8"/>
      <c r="M6" s="4"/>
    </row>
    <row r="7" spans="1:12" ht="15">
      <c r="A7" t="s">
        <v>38</v>
      </c>
      <c r="C7" s="9">
        <v>221405</v>
      </c>
      <c r="D7" s="9"/>
      <c r="G7" s="9">
        <v>213612</v>
      </c>
      <c r="H7" s="9"/>
      <c r="K7" s="9">
        <v>196430</v>
      </c>
      <c r="L7" s="9"/>
    </row>
    <row r="8" spans="1:12" ht="15">
      <c r="A8" t="s">
        <v>39</v>
      </c>
      <c r="D8" s="2">
        <v>100819</v>
      </c>
      <c r="H8" s="2">
        <v>94937</v>
      </c>
      <c r="L8" s="2">
        <v>92168</v>
      </c>
    </row>
    <row r="9" spans="1:12" ht="15">
      <c r="A9" t="s">
        <v>531</v>
      </c>
      <c r="D9" s="2">
        <v>7796</v>
      </c>
      <c r="H9" s="2">
        <v>7128</v>
      </c>
      <c r="L9" s="2">
        <v>5263</v>
      </c>
    </row>
    <row r="10" spans="1:12" ht="15">
      <c r="A10" s="7" t="s">
        <v>532</v>
      </c>
      <c r="D10" s="2">
        <v>330020</v>
      </c>
      <c r="H10" s="2">
        <v>315677</v>
      </c>
      <c r="L10" s="2">
        <v>293861</v>
      </c>
    </row>
    <row r="11" spans="1:12" ht="15">
      <c r="A11" t="s">
        <v>84</v>
      </c>
      <c r="D11" s="2">
        <v>8547</v>
      </c>
      <c r="H11" s="2">
        <v>7917</v>
      </c>
      <c r="L11" s="2">
        <v>8674</v>
      </c>
    </row>
    <row r="12" spans="1:12" ht="15">
      <c r="A12" t="s">
        <v>533</v>
      </c>
      <c r="D12" s="2">
        <v>5344</v>
      </c>
      <c r="H12" s="2">
        <v>4501</v>
      </c>
      <c r="L12" s="2">
        <v>4500</v>
      </c>
    </row>
    <row r="13" spans="1:12" ht="15">
      <c r="A13" s="7" t="s">
        <v>534</v>
      </c>
      <c r="C13" s="9">
        <v>343911</v>
      </c>
      <c r="D13" s="9"/>
      <c r="G13" s="9">
        <v>328095</v>
      </c>
      <c r="H13" s="9"/>
      <c r="K13" s="9">
        <v>307035</v>
      </c>
      <c r="L13" s="9"/>
    </row>
  </sheetData>
  <sheetProtection selectLockedCells="1" selectUnlockedCells="1"/>
  <mergeCells count="18">
    <mergeCell ref="C3:D3"/>
    <mergeCell ref="G3:H3"/>
    <mergeCell ref="K3:L3"/>
    <mergeCell ref="C4:D4"/>
    <mergeCell ref="G4:H4"/>
    <mergeCell ref="K4:L4"/>
    <mergeCell ref="C5:D5"/>
    <mergeCell ref="G5:H5"/>
    <mergeCell ref="K5:L5"/>
    <mergeCell ref="C6:D6"/>
    <mergeCell ref="G6:H6"/>
    <mergeCell ref="K6:L6"/>
    <mergeCell ref="C7:D7"/>
    <mergeCell ref="G7:H7"/>
    <mergeCell ref="K7:L7"/>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535</v>
      </c>
      <c r="B2" s="1"/>
      <c r="C2" s="1"/>
      <c r="D2" s="1"/>
      <c r="E2" s="1"/>
      <c r="F2" s="1"/>
    </row>
    <row r="5" spans="1:9" ht="15">
      <c r="A5" s="5"/>
      <c r="B5" s="5"/>
      <c r="C5" s="6" t="s">
        <v>33</v>
      </c>
      <c r="D5" s="6"/>
      <c r="E5" s="5"/>
      <c r="F5" s="5"/>
      <c r="G5" s="6" t="s">
        <v>34</v>
      </c>
      <c r="H5" s="6"/>
      <c r="I5" s="5"/>
    </row>
    <row r="6" spans="1:9" ht="15">
      <c r="A6" t="s">
        <v>536</v>
      </c>
      <c r="C6" s="8"/>
      <c r="D6" s="8"/>
      <c r="E6" s="4"/>
      <c r="G6" s="8"/>
      <c r="H6" s="8"/>
      <c r="I6" s="4"/>
    </row>
    <row r="7" spans="1:8" ht="15">
      <c r="A7" t="s">
        <v>537</v>
      </c>
      <c r="C7" s="9">
        <v>4970</v>
      </c>
      <c r="D7" s="9"/>
      <c r="G7" s="9">
        <v>4746</v>
      </c>
      <c r="H7" s="9"/>
    </row>
    <row r="8" spans="1:8" ht="15">
      <c r="A8" t="s">
        <v>538</v>
      </c>
      <c r="D8" s="2">
        <v>1180</v>
      </c>
      <c r="H8" s="2">
        <v>1099</v>
      </c>
    </row>
    <row r="9" spans="1:8" ht="15">
      <c r="A9" s="7" t="s">
        <v>539</v>
      </c>
      <c r="C9" s="9">
        <v>6150</v>
      </c>
      <c r="D9" s="9"/>
      <c r="G9" s="9">
        <v>5845</v>
      </c>
      <c r="H9" s="9"/>
    </row>
    <row r="10" spans="3:9" ht="15">
      <c r="C10" s="8"/>
      <c r="D10" s="8"/>
      <c r="E10" s="4"/>
      <c r="G10" s="8"/>
      <c r="H10" s="8"/>
      <c r="I10" s="4"/>
    </row>
    <row r="11" spans="1:9" ht="15">
      <c r="A11" t="s">
        <v>540</v>
      </c>
      <c r="C11" s="8"/>
      <c r="D11" s="8"/>
      <c r="E11" s="4"/>
      <c r="G11" s="8"/>
      <c r="H11" s="8"/>
      <c r="I11" s="4"/>
    </row>
    <row r="12" spans="1:8" ht="15">
      <c r="A12" t="s">
        <v>541</v>
      </c>
      <c r="C12" s="9">
        <v>3641</v>
      </c>
      <c r="D12" s="9"/>
      <c r="G12" s="9">
        <v>3641</v>
      </c>
      <c r="H12" s="9"/>
    </row>
    <row r="13" spans="1:8" ht="15">
      <c r="A13" t="s">
        <v>542</v>
      </c>
      <c r="D13" s="2">
        <v>2522</v>
      </c>
      <c r="H13" s="2">
        <v>2662</v>
      </c>
    </row>
    <row r="14" spans="1:8" ht="15">
      <c r="A14" s="7" t="s">
        <v>543</v>
      </c>
      <c r="C14" s="9">
        <v>6163</v>
      </c>
      <c r="D14" s="9"/>
      <c r="G14" s="9">
        <v>6303</v>
      </c>
      <c r="H14" s="9"/>
    </row>
  </sheetData>
  <sheetProtection selectLockedCells="1" selectUnlockedCells="1"/>
  <mergeCells count="17">
    <mergeCell ref="A2:F2"/>
    <mergeCell ref="C5:D5"/>
    <mergeCell ref="G5:H5"/>
    <mergeCell ref="C6:D6"/>
    <mergeCell ref="G6:H6"/>
    <mergeCell ref="C7:D7"/>
    <mergeCell ref="G7:H7"/>
    <mergeCell ref="C9:D9"/>
    <mergeCell ref="G9:H9"/>
    <mergeCell ref="C10:D10"/>
    <mergeCell ref="G10:H10"/>
    <mergeCell ref="C11:D11"/>
    <mergeCell ref="G11:H11"/>
    <mergeCell ref="C12:D12"/>
    <mergeCell ref="G12:H12"/>
    <mergeCell ref="C14:D14"/>
    <mergeCell ref="G14:H14"/>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M33"/>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96</v>
      </c>
      <c r="B2" s="1"/>
      <c r="C2" s="1"/>
      <c r="D2" s="1"/>
      <c r="E2" s="1"/>
      <c r="F2" s="1"/>
    </row>
    <row r="5" spans="1:13" ht="15">
      <c r="A5" s="5"/>
      <c r="C5" s="6" t="s">
        <v>32</v>
      </c>
      <c r="D5" s="6"/>
      <c r="E5" s="6"/>
      <c r="F5" s="6"/>
      <c r="G5" s="6"/>
      <c r="H5" s="6"/>
      <c r="I5" s="6"/>
      <c r="J5" s="6"/>
      <c r="K5" s="6"/>
      <c r="L5" s="6"/>
      <c r="M5" s="5"/>
    </row>
    <row r="6" spans="1:13" ht="15">
      <c r="A6" s="5"/>
      <c r="C6" s="6" t="s">
        <v>33</v>
      </c>
      <c r="D6" s="6"/>
      <c r="E6" s="5"/>
      <c r="G6" s="6" t="s">
        <v>34</v>
      </c>
      <c r="H6" s="6"/>
      <c r="I6" s="5"/>
      <c r="K6" s="6" t="s">
        <v>35</v>
      </c>
      <c r="L6" s="6"/>
      <c r="M6" s="5"/>
    </row>
    <row r="7" spans="1:13" ht="15">
      <c r="A7" s="7" t="s">
        <v>36</v>
      </c>
      <c r="C7" s="8"/>
      <c r="D7" s="8"/>
      <c r="E7" s="4"/>
      <c r="G7" s="8"/>
      <c r="H7" s="8"/>
      <c r="I7" s="4"/>
      <c r="K7" s="8"/>
      <c r="L7" s="8"/>
      <c r="M7" s="4"/>
    </row>
    <row r="8" spans="1:13" ht="15">
      <c r="A8" t="s">
        <v>37</v>
      </c>
      <c r="C8" s="8"/>
      <c r="D8" s="8"/>
      <c r="E8" s="4"/>
      <c r="G8" s="8"/>
      <c r="H8" s="8"/>
      <c r="I8" s="4"/>
      <c r="K8" s="8"/>
      <c r="L8" s="8"/>
      <c r="M8" s="4"/>
    </row>
    <row r="9" spans="1:12" ht="15">
      <c r="A9" t="s">
        <v>38</v>
      </c>
      <c r="C9" s="9">
        <v>18940</v>
      </c>
      <c r="D9" s="9"/>
      <c r="G9" s="9">
        <v>18618</v>
      </c>
      <c r="H9" s="9"/>
      <c r="K9" s="9">
        <v>17134</v>
      </c>
      <c r="L9" s="9"/>
    </row>
    <row r="10" spans="1:12" ht="15">
      <c r="A10" t="s">
        <v>97</v>
      </c>
      <c r="D10" s="2">
        <v>25861</v>
      </c>
      <c r="H10" s="2">
        <v>23754</v>
      </c>
      <c r="L10" s="2">
        <v>19391</v>
      </c>
    </row>
    <row r="11" spans="1:12" ht="15">
      <c r="A11" t="s">
        <v>41</v>
      </c>
      <c r="D11" s="2">
        <v>250</v>
      </c>
      <c r="H11" s="2">
        <v>251</v>
      </c>
      <c r="L11" s="2">
        <v>254</v>
      </c>
    </row>
    <row r="12" spans="1:12" ht="15">
      <c r="A12" s="7" t="s">
        <v>42</v>
      </c>
      <c r="D12" s="2">
        <v>45051</v>
      </c>
      <c r="H12" s="2">
        <v>42623</v>
      </c>
      <c r="L12" s="2">
        <v>36779</v>
      </c>
    </row>
    <row r="13" spans="1:12" ht="15">
      <c r="A13" t="s">
        <v>45</v>
      </c>
      <c r="D13" s="2">
        <v>315</v>
      </c>
      <c r="H13" s="2">
        <v>186</v>
      </c>
      <c r="L13" s="2">
        <v>486</v>
      </c>
    </row>
    <row r="14" spans="1:12" ht="15">
      <c r="A14" s="7" t="s">
        <v>48</v>
      </c>
      <c r="C14" s="9">
        <v>45366</v>
      </c>
      <c r="D14" s="9"/>
      <c r="G14" s="9">
        <v>42809</v>
      </c>
      <c r="H14" s="9"/>
      <c r="K14" s="9">
        <v>37265</v>
      </c>
      <c r="L14" s="9"/>
    </row>
    <row r="15" spans="1:13" ht="15">
      <c r="A15" t="s">
        <v>49</v>
      </c>
      <c r="C15" s="8"/>
      <c r="D15" s="8"/>
      <c r="E15" s="4"/>
      <c r="G15" s="8"/>
      <c r="H15" s="8"/>
      <c r="I15" s="4"/>
      <c r="K15" s="8"/>
      <c r="L15" s="8"/>
      <c r="M15" s="4"/>
    </row>
    <row r="16" spans="1:12" ht="15">
      <c r="A16" t="s">
        <v>38</v>
      </c>
      <c r="D16" s="2">
        <v>160</v>
      </c>
      <c r="H16" s="2">
        <v>157</v>
      </c>
      <c r="L16" s="2">
        <v>143</v>
      </c>
    </row>
    <row r="17" spans="1:12" ht="15">
      <c r="A17" t="s">
        <v>97</v>
      </c>
      <c r="D17" s="2">
        <v>243</v>
      </c>
      <c r="H17" s="2">
        <v>227</v>
      </c>
      <c r="L17" s="2">
        <v>193</v>
      </c>
    </row>
    <row r="18" spans="1:12" ht="15">
      <c r="A18" t="s">
        <v>41</v>
      </c>
      <c r="D18" s="2">
        <v>1</v>
      </c>
      <c r="H18" s="2">
        <v>1</v>
      </c>
      <c r="L18" s="2">
        <v>1</v>
      </c>
    </row>
    <row r="19" spans="1:12" ht="15">
      <c r="A19" s="7" t="s">
        <v>50</v>
      </c>
      <c r="D19" s="2">
        <v>404</v>
      </c>
      <c r="H19" s="2">
        <v>385</v>
      </c>
      <c r="L19" s="2">
        <v>337</v>
      </c>
    </row>
    <row r="20" spans="1:13" ht="15">
      <c r="A20" t="s">
        <v>59</v>
      </c>
      <c r="C20" s="8"/>
      <c r="D20" s="8"/>
      <c r="E20" s="4"/>
      <c r="G20" s="8"/>
      <c r="H20" s="8"/>
      <c r="I20" s="4"/>
      <c r="K20" s="8"/>
      <c r="L20" s="8"/>
      <c r="M20" s="4"/>
    </row>
    <row r="21" spans="1:12" ht="15">
      <c r="A21" t="s">
        <v>38</v>
      </c>
      <c r="D21" s="2">
        <v>14919</v>
      </c>
      <c r="H21" s="2">
        <v>14840</v>
      </c>
      <c r="L21" s="2">
        <v>14755</v>
      </c>
    </row>
    <row r="22" spans="1:12" ht="15">
      <c r="A22" t="s">
        <v>97</v>
      </c>
      <c r="D22" s="2">
        <v>2282</v>
      </c>
      <c r="H22" s="2">
        <v>2271</v>
      </c>
      <c r="L22" s="2">
        <v>2280</v>
      </c>
    </row>
    <row r="23" spans="1:12" ht="15">
      <c r="A23" t="s">
        <v>41</v>
      </c>
      <c r="D23" s="2">
        <v>230</v>
      </c>
      <c r="H23" s="2">
        <v>228</v>
      </c>
      <c r="L23" s="2">
        <v>228</v>
      </c>
    </row>
    <row r="24" spans="1:12" ht="15">
      <c r="A24" s="7" t="s">
        <v>60</v>
      </c>
      <c r="D24" s="2">
        <v>17431</v>
      </c>
      <c r="H24" s="2">
        <v>17339</v>
      </c>
      <c r="L24" s="2">
        <v>17263</v>
      </c>
    </row>
    <row r="25" spans="1:13" ht="15">
      <c r="A25" t="s">
        <v>61</v>
      </c>
      <c r="C25" s="8"/>
      <c r="D25" s="8"/>
      <c r="E25" s="4"/>
      <c r="G25" s="8"/>
      <c r="H25" s="8"/>
      <c r="I25" s="4"/>
      <c r="K25" s="8"/>
      <c r="L25" s="8"/>
      <c r="M25" s="4"/>
    </row>
    <row r="26" spans="1:12" ht="15">
      <c r="A26" t="s">
        <v>62</v>
      </c>
      <c r="D26" s="2">
        <v>10773</v>
      </c>
      <c r="H26" s="2">
        <v>10581</v>
      </c>
      <c r="L26" s="2">
        <v>9692</v>
      </c>
    </row>
    <row r="27" spans="1:12" ht="15">
      <c r="A27" t="s">
        <v>63</v>
      </c>
      <c r="D27" s="11">
        <v>11.84</v>
      </c>
      <c r="H27" s="11">
        <v>11.86</v>
      </c>
      <c r="L27" s="11">
        <v>11.98</v>
      </c>
    </row>
    <row r="28" spans="1:12" ht="15">
      <c r="A28" t="s">
        <v>64</v>
      </c>
      <c r="C28" s="12">
        <v>1269.52</v>
      </c>
      <c r="D28" s="12"/>
      <c r="G28" s="12">
        <v>1254.58</v>
      </c>
      <c r="H28" s="12"/>
      <c r="K28" s="12">
        <v>1161.23</v>
      </c>
      <c r="L28" s="12"/>
    </row>
    <row r="29" spans="1:13" ht="15">
      <c r="A29" t="s">
        <v>92</v>
      </c>
      <c r="C29" s="8"/>
      <c r="D29" s="8"/>
      <c r="E29" s="4"/>
      <c r="G29" s="8"/>
      <c r="H29" s="8"/>
      <c r="I29" s="4"/>
      <c r="K29" s="8"/>
      <c r="L29" s="8"/>
      <c r="M29" s="4"/>
    </row>
    <row r="30" spans="1:13" ht="15">
      <c r="A30" t="s">
        <v>98</v>
      </c>
      <c r="C30" s="8"/>
      <c r="D30" s="8"/>
      <c r="E30" s="4"/>
      <c r="G30" s="8"/>
      <c r="H30" s="8"/>
      <c r="I30" s="4"/>
      <c r="K30" s="8"/>
      <c r="L30" s="8"/>
      <c r="M30" s="4"/>
    </row>
    <row r="31" spans="1:12" ht="15">
      <c r="A31" t="s">
        <v>72</v>
      </c>
      <c r="D31" s="2">
        <v>8394</v>
      </c>
      <c r="H31" s="2">
        <v>8119</v>
      </c>
      <c r="L31" s="2">
        <v>7476</v>
      </c>
    </row>
    <row r="32" spans="1:12" ht="15">
      <c r="A32" t="s">
        <v>73</v>
      </c>
      <c r="D32" s="2">
        <v>8335</v>
      </c>
      <c r="H32" s="2">
        <v>8351</v>
      </c>
      <c r="L32" s="2">
        <v>8041</v>
      </c>
    </row>
    <row r="33" spans="1:12" ht="15">
      <c r="A33" t="s">
        <v>74</v>
      </c>
      <c r="D33" s="4" t="s">
        <v>99</v>
      </c>
      <c r="H33" s="4" t="s">
        <v>94</v>
      </c>
      <c r="L33" s="4" t="s">
        <v>79</v>
      </c>
    </row>
  </sheetData>
  <sheetProtection selectLockedCells="1" selectUnlockedCells="1"/>
  <mergeCells count="35">
    <mergeCell ref="A2:F2"/>
    <mergeCell ref="C5:L5"/>
    <mergeCell ref="C6:D6"/>
    <mergeCell ref="G6:H6"/>
    <mergeCell ref="K6:L6"/>
    <mergeCell ref="C7:D7"/>
    <mergeCell ref="G7:H7"/>
    <mergeCell ref="K7:L7"/>
    <mergeCell ref="C8:D8"/>
    <mergeCell ref="G8:H8"/>
    <mergeCell ref="K8:L8"/>
    <mergeCell ref="C9:D9"/>
    <mergeCell ref="G9:H9"/>
    <mergeCell ref="K9:L9"/>
    <mergeCell ref="C14:D14"/>
    <mergeCell ref="G14:H14"/>
    <mergeCell ref="K14:L14"/>
    <mergeCell ref="C15:D15"/>
    <mergeCell ref="G15:H15"/>
    <mergeCell ref="K15:L15"/>
    <mergeCell ref="C20:D20"/>
    <mergeCell ref="G20:H20"/>
    <mergeCell ref="K20:L20"/>
    <mergeCell ref="C25:D25"/>
    <mergeCell ref="G25:H25"/>
    <mergeCell ref="K25:L25"/>
    <mergeCell ref="C28:D28"/>
    <mergeCell ref="G28:H28"/>
    <mergeCell ref="K28:L28"/>
    <mergeCell ref="C29:D29"/>
    <mergeCell ref="G29:H29"/>
    <mergeCell ref="K29:L29"/>
    <mergeCell ref="C30:D30"/>
    <mergeCell ref="G30:H30"/>
    <mergeCell ref="K30:L30"/>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5" spans="1:9" ht="15">
      <c r="A5" s="5"/>
      <c r="C5" s="6" t="s">
        <v>33</v>
      </c>
      <c r="D5" s="6"/>
      <c r="E5" s="5"/>
      <c r="G5" s="6" t="s">
        <v>34</v>
      </c>
      <c r="H5" s="6"/>
      <c r="I5" s="5"/>
    </row>
    <row r="6" spans="1:9" ht="15">
      <c r="A6" t="s">
        <v>544</v>
      </c>
      <c r="C6" s="8"/>
      <c r="D6" s="8"/>
      <c r="E6" s="4"/>
      <c r="G6" s="8"/>
      <c r="H6" s="8"/>
      <c r="I6" s="4"/>
    </row>
    <row r="7" spans="1:9" ht="15">
      <c r="A7" t="s">
        <v>545</v>
      </c>
      <c r="C7" s="8"/>
      <c r="D7" s="8"/>
      <c r="E7" s="4"/>
      <c r="G7" s="8"/>
      <c r="H7" s="8"/>
      <c r="I7" s="4"/>
    </row>
    <row r="8" spans="1:8" ht="15">
      <c r="A8" t="s">
        <v>546</v>
      </c>
      <c r="C8" s="9">
        <v>4805</v>
      </c>
      <c r="D8" s="9"/>
      <c r="G8" s="9">
        <v>4612</v>
      </c>
      <c r="H8" s="9"/>
    </row>
    <row r="9" spans="1:8" ht="15">
      <c r="A9" t="s">
        <v>547</v>
      </c>
      <c r="D9" s="2">
        <v>2522</v>
      </c>
      <c r="H9" s="2">
        <v>2662</v>
      </c>
    </row>
    <row r="10" spans="1:8" ht="15">
      <c r="A10" s="7" t="s">
        <v>548</v>
      </c>
      <c r="C10" s="9">
        <v>7327</v>
      </c>
      <c r="D10" s="9"/>
      <c r="G10" s="9">
        <v>7274</v>
      </c>
      <c r="H10" s="9"/>
    </row>
    <row r="11" spans="3:9" ht="15">
      <c r="C11" s="8"/>
      <c r="D11" s="8"/>
      <c r="E11" s="4"/>
      <c r="G11" s="8"/>
      <c r="H11" s="8"/>
      <c r="I11" s="4"/>
    </row>
    <row r="12" spans="1:9" ht="15">
      <c r="A12" t="s">
        <v>549</v>
      </c>
      <c r="C12" s="8"/>
      <c r="D12" s="8"/>
      <c r="E12" s="4"/>
      <c r="G12" s="8"/>
      <c r="H12" s="8"/>
      <c r="I12" s="4"/>
    </row>
    <row r="13" spans="1:8" ht="15">
      <c r="A13" t="s">
        <v>550</v>
      </c>
      <c r="C13" s="9">
        <v>2935</v>
      </c>
      <c r="D13" s="9"/>
      <c r="G13" s="9">
        <v>2800</v>
      </c>
      <c r="H13" s="9"/>
    </row>
  </sheetData>
  <sheetProtection selectLockedCells="1" selectUnlockedCells="1"/>
  <mergeCells count="17">
    <mergeCell ref="A2:F2"/>
    <mergeCell ref="C5:D5"/>
    <mergeCell ref="G5:H5"/>
    <mergeCell ref="C6:D6"/>
    <mergeCell ref="G6:H6"/>
    <mergeCell ref="C7:D7"/>
    <mergeCell ref="G7:H7"/>
    <mergeCell ref="C8:D8"/>
    <mergeCell ref="G8:H8"/>
    <mergeCell ref="C10:D10"/>
    <mergeCell ref="G10:H10"/>
    <mergeCell ref="C11:D11"/>
    <mergeCell ref="G11:H11"/>
    <mergeCell ref="C12:D12"/>
    <mergeCell ref="G12:H12"/>
    <mergeCell ref="C13:D13"/>
    <mergeCell ref="G13:H13"/>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I25"/>
  <sheetViews>
    <sheetView workbookViewId="0" topLeftCell="A1">
      <selection activeCell="A1" sqref="A1"/>
    </sheetView>
  </sheetViews>
  <sheetFormatPr defaultColWidth="8.00390625" defaultRowHeight="15"/>
  <cols>
    <col min="1" max="1" width="98.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9" ht="15">
      <c r="A3" s="5"/>
      <c r="B3" s="5"/>
      <c r="C3" s="6" t="s">
        <v>154</v>
      </c>
      <c r="D3" s="6"/>
      <c r="E3" s="5"/>
      <c r="F3" s="5"/>
      <c r="G3" s="6" t="s">
        <v>154</v>
      </c>
      <c r="H3" s="6"/>
      <c r="I3" s="5"/>
    </row>
    <row r="4" spans="1:9" ht="15">
      <c r="A4" s="5"/>
      <c r="B4" s="5"/>
      <c r="C4" s="6" t="s">
        <v>33</v>
      </c>
      <c r="D4" s="6"/>
      <c r="E4" s="5"/>
      <c r="F4" s="5"/>
      <c r="G4" s="6" t="s">
        <v>34</v>
      </c>
      <c r="H4" s="6"/>
      <c r="I4" s="5"/>
    </row>
    <row r="5" spans="1:9" ht="15">
      <c r="A5" s="7" t="s">
        <v>551</v>
      </c>
      <c r="C5" s="8"/>
      <c r="D5" s="8"/>
      <c r="E5" s="4"/>
      <c r="G5" s="8"/>
      <c r="H5" s="8"/>
      <c r="I5" s="4"/>
    </row>
    <row r="6" spans="1:8" ht="39.75" customHeight="1">
      <c r="A6" s="18" t="s">
        <v>552</v>
      </c>
      <c r="C6" s="9">
        <v>70133</v>
      </c>
      <c r="D6" s="9"/>
      <c r="G6" s="9">
        <v>71891</v>
      </c>
      <c r="H6" s="9"/>
    </row>
    <row r="7" spans="3:9" ht="15">
      <c r="C7" s="8"/>
      <c r="D7" s="8"/>
      <c r="E7" s="4"/>
      <c r="G7" s="8"/>
      <c r="H7" s="8"/>
      <c r="I7" s="4"/>
    </row>
    <row r="8" spans="1:8" ht="15">
      <c r="A8" t="s">
        <v>359</v>
      </c>
      <c r="C8" s="9">
        <v>4301</v>
      </c>
      <c r="D8" s="9"/>
      <c r="G8" s="9">
        <v>4249</v>
      </c>
      <c r="H8" s="9"/>
    </row>
    <row r="9" spans="1:8" ht="15">
      <c r="A9" t="s">
        <v>365</v>
      </c>
      <c r="D9" s="2">
        <v>66068</v>
      </c>
      <c r="H9" s="2">
        <v>67716</v>
      </c>
    </row>
    <row r="10" spans="1:8" ht="15">
      <c r="A10" s="7" t="s">
        <v>553</v>
      </c>
      <c r="C10" s="9">
        <v>70369</v>
      </c>
      <c r="D10" s="9"/>
      <c r="G10" s="9">
        <v>71965</v>
      </c>
      <c r="H10" s="9"/>
    </row>
    <row r="11" spans="3:9" ht="15">
      <c r="C11" s="8"/>
      <c r="D11" s="8"/>
      <c r="E11" s="4"/>
      <c r="G11" s="8"/>
      <c r="H11" s="8"/>
      <c r="I11" s="4"/>
    </row>
    <row r="12" spans="1:9" ht="15">
      <c r="A12" s="7" t="s">
        <v>554</v>
      </c>
      <c r="C12" s="8"/>
      <c r="D12" s="8"/>
      <c r="E12" s="4"/>
      <c r="G12" s="8"/>
      <c r="H12" s="8"/>
      <c r="I12" s="4"/>
    </row>
    <row r="13" spans="1:8" ht="39.75" customHeight="1">
      <c r="A13" s="18" t="s">
        <v>555</v>
      </c>
      <c r="C13" s="9">
        <v>43697</v>
      </c>
      <c r="D13" s="9"/>
      <c r="G13" s="9">
        <v>47338</v>
      </c>
      <c r="H13" s="9"/>
    </row>
    <row r="14" spans="3:9" ht="15">
      <c r="C14" s="8"/>
      <c r="D14" s="8"/>
      <c r="E14" s="4"/>
      <c r="G14" s="8"/>
      <c r="H14" s="8"/>
      <c r="I14" s="4"/>
    </row>
    <row r="15" spans="1:8" ht="15">
      <c r="A15" t="s">
        <v>359</v>
      </c>
      <c r="C15" s="9">
        <v>3085</v>
      </c>
      <c r="D15" s="9"/>
      <c r="G15" s="9">
        <v>2935</v>
      </c>
      <c r="H15" s="9"/>
    </row>
    <row r="16" spans="1:8" ht="15">
      <c r="A16" t="s">
        <v>365</v>
      </c>
      <c r="D16" s="2">
        <v>45730</v>
      </c>
      <c r="H16" s="2">
        <v>48815</v>
      </c>
    </row>
    <row r="17" spans="1:8" ht="15">
      <c r="A17" s="7" t="s">
        <v>556</v>
      </c>
      <c r="C17" s="9">
        <v>48815</v>
      </c>
      <c r="D17" s="9"/>
      <c r="G17" s="9">
        <v>51750</v>
      </c>
      <c r="H17" s="9"/>
    </row>
    <row r="18" spans="3:9" ht="15">
      <c r="C18" s="8"/>
      <c r="D18" s="8"/>
      <c r="E18" s="4"/>
      <c r="G18" s="8"/>
      <c r="H18" s="8"/>
      <c r="I18" s="4"/>
    </row>
    <row r="19" spans="1:9" ht="15">
      <c r="A19" s="7" t="s">
        <v>557</v>
      </c>
      <c r="C19" s="8"/>
      <c r="D19" s="8"/>
      <c r="E19" s="4"/>
      <c r="G19" s="8"/>
      <c r="H19" s="8"/>
      <c r="I19" s="4"/>
    </row>
    <row r="20" spans="1:9" ht="15">
      <c r="A20" t="s">
        <v>558</v>
      </c>
      <c r="C20" s="8" t="s">
        <v>559</v>
      </c>
      <c r="D20" s="8"/>
      <c r="E20" s="4"/>
      <c r="G20" s="8" t="s">
        <v>560</v>
      </c>
      <c r="H20" s="8"/>
      <c r="I20" s="4"/>
    </row>
    <row r="21" spans="1:9" ht="15">
      <c r="A21" t="s">
        <v>561</v>
      </c>
      <c r="C21" s="8" t="s">
        <v>562</v>
      </c>
      <c r="D21" s="8"/>
      <c r="E21" s="4"/>
      <c r="G21" s="8" t="s">
        <v>563</v>
      </c>
      <c r="H21" s="8"/>
      <c r="I21" s="4"/>
    </row>
    <row r="22" spans="3:9" ht="15">
      <c r="C22" s="8"/>
      <c r="D22" s="8"/>
      <c r="E22" s="4"/>
      <c r="G22" s="8"/>
      <c r="H22" s="8"/>
      <c r="I22" s="4"/>
    </row>
    <row r="23" spans="1:9" ht="15">
      <c r="A23" s="7" t="s">
        <v>564</v>
      </c>
      <c r="C23" s="8"/>
      <c r="D23" s="8"/>
      <c r="E23" s="4"/>
      <c r="G23" s="8"/>
      <c r="H23" s="8"/>
      <c r="I23" s="4"/>
    </row>
    <row r="24" spans="1:8" ht="15">
      <c r="A24" t="s">
        <v>558</v>
      </c>
      <c r="D24" s="4" t="s">
        <v>565</v>
      </c>
      <c r="H24" s="4" t="s">
        <v>565</v>
      </c>
    </row>
    <row r="25" spans="1:8" ht="15">
      <c r="A25" t="s">
        <v>561</v>
      </c>
      <c r="D25" s="4" t="s">
        <v>566</v>
      </c>
      <c r="H25" s="4" t="s">
        <v>567</v>
      </c>
    </row>
  </sheetData>
  <sheetProtection selectLockedCells="1" selectUnlockedCells="1"/>
  <mergeCells count="38">
    <mergeCell ref="C3:D3"/>
    <mergeCell ref="G3:H3"/>
    <mergeCell ref="C4:D4"/>
    <mergeCell ref="G4:H4"/>
    <mergeCell ref="C5:D5"/>
    <mergeCell ref="G5:H5"/>
    <mergeCell ref="C6:D6"/>
    <mergeCell ref="G6:H6"/>
    <mergeCell ref="C7:D7"/>
    <mergeCell ref="G7:H7"/>
    <mergeCell ref="C8:D8"/>
    <mergeCell ref="G8:H8"/>
    <mergeCell ref="C10:D10"/>
    <mergeCell ref="G10:H10"/>
    <mergeCell ref="C11:D11"/>
    <mergeCell ref="G11:H11"/>
    <mergeCell ref="C12:D12"/>
    <mergeCell ref="G12:H12"/>
    <mergeCell ref="C13:D13"/>
    <mergeCell ref="G13:H13"/>
    <mergeCell ref="C14:D14"/>
    <mergeCell ref="G14:H14"/>
    <mergeCell ref="C15:D15"/>
    <mergeCell ref="G15:H15"/>
    <mergeCell ref="C17:D17"/>
    <mergeCell ref="G17:H17"/>
    <mergeCell ref="C18:D18"/>
    <mergeCell ref="G18:H18"/>
    <mergeCell ref="C19:D19"/>
    <mergeCell ref="G19:H19"/>
    <mergeCell ref="C20:D20"/>
    <mergeCell ref="G20:H20"/>
    <mergeCell ref="C21:D21"/>
    <mergeCell ref="G21:H21"/>
    <mergeCell ref="C22:D22"/>
    <mergeCell ref="G22:H22"/>
    <mergeCell ref="C23:D23"/>
    <mergeCell ref="G23:H23"/>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3:I12"/>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9" ht="15">
      <c r="A3" s="5"/>
      <c r="C3" s="6" t="s">
        <v>551</v>
      </c>
      <c r="D3" s="6"/>
      <c r="E3" s="5"/>
      <c r="G3" s="6" t="s">
        <v>554</v>
      </c>
      <c r="H3" s="6"/>
      <c r="I3" s="5"/>
    </row>
    <row r="4" spans="1:8" ht="15">
      <c r="A4">
        <v>2022</v>
      </c>
      <c r="C4" s="9">
        <v>4820</v>
      </c>
      <c r="D4" s="9"/>
      <c r="G4" s="9">
        <v>5460</v>
      </c>
      <c r="H4" s="9"/>
    </row>
    <row r="5" spans="1:8" ht="15">
      <c r="A5">
        <v>2023</v>
      </c>
      <c r="D5" s="2">
        <v>4849</v>
      </c>
      <c r="H5" s="2">
        <v>5456</v>
      </c>
    </row>
    <row r="6" spans="1:8" ht="15">
      <c r="A6">
        <v>2024</v>
      </c>
      <c r="D6" s="2">
        <v>4875</v>
      </c>
      <c r="H6" s="2">
        <v>5459</v>
      </c>
    </row>
    <row r="7" spans="1:8" ht="15">
      <c r="A7">
        <v>2025</v>
      </c>
      <c r="D7" s="2">
        <v>4882</v>
      </c>
      <c r="H7" s="2">
        <v>5454</v>
      </c>
    </row>
    <row r="8" spans="1:8" ht="15">
      <c r="A8">
        <v>2026</v>
      </c>
      <c r="D8" s="2">
        <v>4867</v>
      </c>
      <c r="H8" s="2">
        <v>5456</v>
      </c>
    </row>
    <row r="9" spans="1:8" ht="15">
      <c r="A9" t="s">
        <v>286</v>
      </c>
      <c r="D9" s="2">
        <v>91845</v>
      </c>
      <c r="H9" s="2">
        <v>38204</v>
      </c>
    </row>
    <row r="10" spans="1:8" ht="15">
      <c r="A10" s="7" t="s">
        <v>568</v>
      </c>
      <c r="C10" s="9">
        <v>116138</v>
      </c>
      <c r="D10" s="9"/>
      <c r="G10" s="9">
        <v>65489</v>
      </c>
      <c r="H10" s="9"/>
    </row>
    <row r="11" spans="1:8" ht="15">
      <c r="A11" t="s">
        <v>569</v>
      </c>
      <c r="D11" s="10">
        <v>-45769</v>
      </c>
      <c r="H11" s="10">
        <v>-16674</v>
      </c>
    </row>
    <row r="12" spans="1:8" ht="15">
      <c r="A12" t="s">
        <v>109</v>
      </c>
      <c r="C12" s="9">
        <v>70369</v>
      </c>
      <c r="D12" s="9"/>
      <c r="G12" s="9">
        <v>48815</v>
      </c>
      <c r="H12" s="9"/>
    </row>
  </sheetData>
  <sheetProtection selectLockedCells="1" selectUnlockedCells="1"/>
  <mergeCells count="8">
    <mergeCell ref="C3:D3"/>
    <mergeCell ref="G3:H3"/>
    <mergeCell ref="C4:D4"/>
    <mergeCell ref="G4:H4"/>
    <mergeCell ref="C10:D10"/>
    <mergeCell ref="G10:H10"/>
    <mergeCell ref="C12:D12"/>
    <mergeCell ref="G12:H12"/>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5" spans="1:9" ht="15">
      <c r="A5" s="5"/>
      <c r="C5" s="6" t="s">
        <v>551</v>
      </c>
      <c r="D5" s="6"/>
      <c r="E5" s="5"/>
      <c r="G5" s="6" t="s">
        <v>554</v>
      </c>
      <c r="H5" s="6"/>
      <c r="I5" s="5"/>
    </row>
    <row r="6" spans="1:8" ht="15">
      <c r="A6">
        <v>2021</v>
      </c>
      <c r="C6" s="9">
        <v>4779</v>
      </c>
      <c r="D6" s="9"/>
      <c r="G6" s="9">
        <v>5457</v>
      </c>
      <c r="H6" s="9"/>
    </row>
    <row r="7" spans="1:8" ht="15">
      <c r="A7">
        <v>2022</v>
      </c>
      <c r="D7" s="2">
        <v>4799</v>
      </c>
      <c r="H7" s="2">
        <v>5460</v>
      </c>
    </row>
    <row r="8" spans="1:8" ht="15">
      <c r="A8">
        <v>2023</v>
      </c>
      <c r="D8" s="2">
        <v>4827</v>
      </c>
      <c r="H8" s="2">
        <v>5456</v>
      </c>
    </row>
    <row r="9" spans="1:8" ht="15">
      <c r="A9">
        <v>2024</v>
      </c>
      <c r="D9" s="2">
        <v>4852</v>
      </c>
      <c r="H9" s="2">
        <v>5459</v>
      </c>
    </row>
    <row r="10" spans="1:8" ht="15">
      <c r="A10">
        <v>2025</v>
      </c>
      <c r="D10" s="2">
        <v>4865</v>
      </c>
      <c r="H10" s="2">
        <v>5454</v>
      </c>
    </row>
    <row r="11" spans="1:8" ht="15">
      <c r="A11" t="s">
        <v>286</v>
      </c>
      <c r="D11" s="2">
        <v>96734</v>
      </c>
      <c r="H11" s="2">
        <v>43661</v>
      </c>
    </row>
    <row r="12" spans="1:8" ht="15">
      <c r="A12" s="7" t="s">
        <v>568</v>
      </c>
      <c r="C12" s="9">
        <v>120856</v>
      </c>
      <c r="D12" s="9"/>
      <c r="G12" s="9">
        <v>70947</v>
      </c>
      <c r="H12" s="9"/>
    </row>
    <row r="13" spans="1:8" ht="15">
      <c r="A13" t="s">
        <v>569</v>
      </c>
      <c r="D13" s="10">
        <v>-48891</v>
      </c>
      <c r="H13" s="10">
        <v>-19197</v>
      </c>
    </row>
    <row r="14" spans="1:8" ht="15">
      <c r="A14" t="s">
        <v>109</v>
      </c>
      <c r="C14" s="9">
        <v>71965</v>
      </c>
      <c r="D14" s="9"/>
      <c r="G14" s="9">
        <v>51750</v>
      </c>
      <c r="H14" s="9"/>
    </row>
  </sheetData>
  <sheetProtection selectLockedCells="1" selectUnlockedCells="1"/>
  <mergeCells count="9">
    <mergeCell ref="A2:F2"/>
    <mergeCell ref="C5:D5"/>
    <mergeCell ref="G5:H5"/>
    <mergeCell ref="C6:D6"/>
    <mergeCell ref="G6:H6"/>
    <mergeCell ref="C12:D12"/>
    <mergeCell ref="G12:H12"/>
    <mergeCell ref="C14:D14"/>
    <mergeCell ref="G14:H14"/>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AG11"/>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0</v>
      </c>
      <c r="B2" s="1"/>
      <c r="C2" s="1"/>
      <c r="D2" s="1"/>
      <c r="E2" s="1"/>
      <c r="F2" s="1"/>
    </row>
    <row r="5" spans="1:33" ht="15">
      <c r="A5" s="5"/>
      <c r="C5" s="6" t="s">
        <v>297</v>
      </c>
      <c r="D5" s="6"/>
      <c r="E5" s="6"/>
      <c r="F5" s="6"/>
      <c r="G5" s="6"/>
      <c r="H5" s="6"/>
      <c r="I5" s="6"/>
      <c r="J5" s="6"/>
      <c r="K5" s="6"/>
      <c r="L5" s="6"/>
      <c r="M5" s="6"/>
      <c r="N5" s="6"/>
      <c r="O5" s="6"/>
      <c r="P5" s="6"/>
      <c r="Q5" s="5"/>
      <c r="S5" s="6" t="s">
        <v>298</v>
      </c>
      <c r="T5" s="6"/>
      <c r="U5" s="6"/>
      <c r="V5" s="6"/>
      <c r="W5" s="6"/>
      <c r="X5" s="6"/>
      <c r="Y5" s="6"/>
      <c r="Z5" s="6"/>
      <c r="AA5" s="6"/>
      <c r="AB5" s="6"/>
      <c r="AC5" s="6"/>
      <c r="AD5" s="6"/>
      <c r="AE5" s="6"/>
      <c r="AF5" s="6"/>
      <c r="AG5" s="5"/>
    </row>
    <row r="6" spans="1:33" ht="15">
      <c r="A6" s="5"/>
      <c r="C6" s="6" t="s">
        <v>299</v>
      </c>
      <c r="D6" s="6"/>
      <c r="E6" s="6"/>
      <c r="F6" s="6"/>
      <c r="G6" s="6"/>
      <c r="H6" s="6"/>
      <c r="I6" s="5"/>
      <c r="K6" s="6" t="s">
        <v>300</v>
      </c>
      <c r="L6" s="6"/>
      <c r="M6" s="6"/>
      <c r="N6" s="6"/>
      <c r="O6" s="6"/>
      <c r="P6" s="6"/>
      <c r="Q6" s="5"/>
      <c r="S6" s="6" t="s">
        <v>299</v>
      </c>
      <c r="T6" s="6"/>
      <c r="U6" s="6"/>
      <c r="V6" s="6"/>
      <c r="W6" s="6"/>
      <c r="X6" s="6"/>
      <c r="Y6" s="5"/>
      <c r="AA6" s="6" t="s">
        <v>300</v>
      </c>
      <c r="AB6" s="6"/>
      <c r="AC6" s="6"/>
      <c r="AD6" s="6"/>
      <c r="AE6" s="6"/>
      <c r="AF6" s="6"/>
      <c r="AG6" s="5"/>
    </row>
    <row r="7" spans="1:33" ht="39.75" customHeight="1">
      <c r="A7" t="s">
        <v>301</v>
      </c>
      <c r="C7" s="13" t="s">
        <v>570</v>
      </c>
      <c r="D7" s="13"/>
      <c r="E7" s="5"/>
      <c r="G7" s="13" t="s">
        <v>571</v>
      </c>
      <c r="H7" s="13"/>
      <c r="I7" s="5"/>
      <c r="K7" s="13" t="s">
        <v>572</v>
      </c>
      <c r="L7" s="13"/>
      <c r="M7" s="5"/>
      <c r="O7" s="13" t="s">
        <v>573</v>
      </c>
      <c r="P7" s="13"/>
      <c r="Q7" s="5"/>
      <c r="S7" s="13" t="s">
        <v>570</v>
      </c>
      <c r="T7" s="13"/>
      <c r="U7" s="5"/>
      <c r="W7" s="13" t="s">
        <v>571</v>
      </c>
      <c r="X7" s="13"/>
      <c r="Y7" s="5"/>
      <c r="AA7" s="13" t="s">
        <v>572</v>
      </c>
      <c r="AB7" s="13"/>
      <c r="AC7" s="5"/>
      <c r="AE7" s="13" t="s">
        <v>573</v>
      </c>
      <c r="AF7" s="13"/>
      <c r="AG7" s="5"/>
    </row>
    <row r="8" spans="1:32" ht="15">
      <c r="A8">
        <v>2022</v>
      </c>
      <c r="D8" s="2">
        <v>129</v>
      </c>
      <c r="H8" s="4" t="s">
        <v>230</v>
      </c>
      <c r="L8" s="2">
        <v>7114</v>
      </c>
      <c r="P8" s="2">
        <v>61405</v>
      </c>
      <c r="T8" s="2">
        <v>234</v>
      </c>
      <c r="X8" s="2">
        <v>452</v>
      </c>
      <c r="AB8" s="2">
        <v>3933</v>
      </c>
      <c r="AF8" s="2">
        <v>31485</v>
      </c>
    </row>
    <row r="9" spans="1:32" ht="15">
      <c r="A9">
        <v>2023</v>
      </c>
      <c r="D9" s="4" t="s">
        <v>230</v>
      </c>
      <c r="H9" s="4" t="s">
        <v>230</v>
      </c>
      <c r="L9" s="2">
        <v>378</v>
      </c>
      <c r="P9" s="2">
        <v>23218</v>
      </c>
      <c r="T9" s="4" t="s">
        <v>230</v>
      </c>
      <c r="X9" s="4" t="s">
        <v>230</v>
      </c>
      <c r="AB9" s="2">
        <v>1360</v>
      </c>
      <c r="AF9" s="2">
        <v>9323</v>
      </c>
    </row>
    <row r="10" spans="1:32" ht="15">
      <c r="A10">
        <v>2024</v>
      </c>
      <c r="D10" s="4" t="s">
        <v>230</v>
      </c>
      <c r="H10" s="4" t="s">
        <v>230</v>
      </c>
      <c r="L10" s="2">
        <v>228</v>
      </c>
      <c r="P10" s="2">
        <v>3413</v>
      </c>
      <c r="T10" s="4" t="s">
        <v>230</v>
      </c>
      <c r="X10" s="4" t="s">
        <v>230</v>
      </c>
      <c r="AB10" s="2">
        <v>1370</v>
      </c>
      <c r="AF10" s="2">
        <v>228</v>
      </c>
    </row>
    <row r="11" spans="1:32" ht="15">
      <c r="A11">
        <v>2025</v>
      </c>
      <c r="D11" s="4" t="s">
        <v>230</v>
      </c>
      <c r="H11" s="4" t="s">
        <v>230</v>
      </c>
      <c r="L11" s="4" t="s">
        <v>230</v>
      </c>
      <c r="P11" s="4" t="s">
        <v>230</v>
      </c>
      <c r="T11" s="4" t="s">
        <v>230</v>
      </c>
      <c r="X11" s="4" t="s">
        <v>230</v>
      </c>
      <c r="AB11" s="2">
        <v>1115</v>
      </c>
      <c r="AF11" s="4" t="s">
        <v>230</v>
      </c>
    </row>
  </sheetData>
  <sheetProtection selectLockedCells="1" selectUnlockedCells="1"/>
  <mergeCells count="15">
    <mergeCell ref="A2:F2"/>
    <mergeCell ref="C5:P5"/>
    <mergeCell ref="S5:AF5"/>
    <mergeCell ref="C6:H6"/>
    <mergeCell ref="K6:P6"/>
    <mergeCell ref="S6:X6"/>
    <mergeCell ref="AA6:AF6"/>
    <mergeCell ref="C7:D7"/>
    <mergeCell ref="G7:H7"/>
    <mergeCell ref="K7:L7"/>
    <mergeCell ref="O7:P7"/>
    <mergeCell ref="S7:T7"/>
    <mergeCell ref="W7:X7"/>
    <mergeCell ref="AA7:AB7"/>
    <mergeCell ref="AE7:AF7"/>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3:AG10"/>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1:33" ht="15">
      <c r="A3" s="5"/>
      <c r="C3" s="6" t="s">
        <v>297</v>
      </c>
      <c r="D3" s="6"/>
      <c r="E3" s="6"/>
      <c r="F3" s="6"/>
      <c r="G3" s="6"/>
      <c r="H3" s="6"/>
      <c r="I3" s="6"/>
      <c r="J3" s="6"/>
      <c r="K3" s="6"/>
      <c r="L3" s="6"/>
      <c r="M3" s="6"/>
      <c r="N3" s="6"/>
      <c r="O3" s="6"/>
      <c r="P3" s="6"/>
      <c r="Q3" s="5"/>
      <c r="S3" s="6" t="s">
        <v>298</v>
      </c>
      <c r="T3" s="6"/>
      <c r="U3" s="6"/>
      <c r="V3" s="6"/>
      <c r="W3" s="6"/>
      <c r="X3" s="6"/>
      <c r="Y3" s="6"/>
      <c r="Z3" s="6"/>
      <c r="AA3" s="6"/>
      <c r="AB3" s="6"/>
      <c r="AC3" s="6"/>
      <c r="AD3" s="6"/>
      <c r="AE3" s="6"/>
      <c r="AF3" s="6"/>
      <c r="AG3" s="5"/>
    </row>
    <row r="4" spans="1:33" ht="15">
      <c r="A4" s="5"/>
      <c r="C4" s="6" t="s">
        <v>299</v>
      </c>
      <c r="D4" s="6"/>
      <c r="E4" s="6"/>
      <c r="F4" s="6"/>
      <c r="G4" s="6"/>
      <c r="H4" s="6"/>
      <c r="I4" s="5"/>
      <c r="K4" s="6" t="s">
        <v>300</v>
      </c>
      <c r="L4" s="6"/>
      <c r="M4" s="6"/>
      <c r="N4" s="6"/>
      <c r="O4" s="6"/>
      <c r="P4" s="6"/>
      <c r="Q4" s="5"/>
      <c r="S4" s="6" t="s">
        <v>299</v>
      </c>
      <c r="T4" s="6"/>
      <c r="U4" s="6"/>
      <c r="V4" s="6"/>
      <c r="W4" s="6"/>
      <c r="X4" s="6"/>
      <c r="Y4" s="5"/>
      <c r="AA4" s="6" t="s">
        <v>300</v>
      </c>
      <c r="AB4" s="6"/>
      <c r="AC4" s="6"/>
      <c r="AD4" s="6"/>
      <c r="AE4" s="6"/>
      <c r="AF4" s="6"/>
      <c r="AG4" s="5"/>
    </row>
    <row r="5" spans="1:33" ht="39.75" customHeight="1">
      <c r="A5" t="s">
        <v>301</v>
      </c>
      <c r="C5" s="13" t="s">
        <v>570</v>
      </c>
      <c r="D5" s="13"/>
      <c r="E5" s="5"/>
      <c r="G5" s="13" t="s">
        <v>571</v>
      </c>
      <c r="H5" s="13"/>
      <c r="I5" s="5"/>
      <c r="K5" s="13" t="s">
        <v>572</v>
      </c>
      <c r="L5" s="13"/>
      <c r="M5" s="5"/>
      <c r="O5" s="13" t="s">
        <v>573</v>
      </c>
      <c r="P5" s="13"/>
      <c r="Q5" s="5"/>
      <c r="S5" s="13" t="s">
        <v>570</v>
      </c>
      <c r="T5" s="13"/>
      <c r="U5" s="5"/>
      <c r="W5" s="13" t="s">
        <v>571</v>
      </c>
      <c r="X5" s="13"/>
      <c r="Y5" s="5"/>
      <c r="AA5" s="13" t="s">
        <v>572</v>
      </c>
      <c r="AB5" s="13"/>
      <c r="AC5" s="5"/>
      <c r="AE5" s="13" t="s">
        <v>573</v>
      </c>
      <c r="AF5" s="13"/>
      <c r="AG5" s="5"/>
    </row>
    <row r="6" spans="1:32" ht="15">
      <c r="A6">
        <v>2021</v>
      </c>
      <c r="D6" s="2">
        <v>1</v>
      </c>
      <c r="H6" s="2">
        <v>224</v>
      </c>
      <c r="L6" s="2">
        <v>10353</v>
      </c>
      <c r="P6" s="2">
        <v>65188</v>
      </c>
      <c r="T6" s="2">
        <v>17</v>
      </c>
      <c r="X6" s="2">
        <v>451</v>
      </c>
      <c r="AB6" s="2">
        <v>5448</v>
      </c>
      <c r="AF6" s="2">
        <v>39273</v>
      </c>
    </row>
    <row r="7" spans="1:32" ht="15">
      <c r="A7">
        <v>2022</v>
      </c>
      <c r="D7" s="4" t="s">
        <v>230</v>
      </c>
      <c r="H7" s="4" t="s">
        <v>230</v>
      </c>
      <c r="L7" s="2">
        <v>450</v>
      </c>
      <c r="P7" s="2">
        <v>25525</v>
      </c>
      <c r="T7" s="4" t="s">
        <v>230</v>
      </c>
      <c r="X7" s="4" t="s">
        <v>230</v>
      </c>
      <c r="AB7" s="2">
        <v>1360</v>
      </c>
      <c r="AF7" s="2">
        <v>12030</v>
      </c>
    </row>
    <row r="8" spans="1:32" ht="15">
      <c r="A8">
        <v>2023</v>
      </c>
      <c r="D8" s="4" t="s">
        <v>230</v>
      </c>
      <c r="H8" s="4" t="s">
        <v>230</v>
      </c>
      <c r="L8" s="4" t="s">
        <v>230</v>
      </c>
      <c r="P8" s="2">
        <v>4950</v>
      </c>
      <c r="T8" s="4" t="s">
        <v>230</v>
      </c>
      <c r="X8" s="4" t="s">
        <v>230</v>
      </c>
      <c r="AB8" s="2">
        <v>1360</v>
      </c>
      <c r="AF8" s="2">
        <v>900</v>
      </c>
    </row>
    <row r="9" spans="1:32" ht="15">
      <c r="A9">
        <v>2024</v>
      </c>
      <c r="D9" s="4" t="s">
        <v>230</v>
      </c>
      <c r="H9" s="4" t="s">
        <v>230</v>
      </c>
      <c r="L9" s="4" t="s">
        <v>230</v>
      </c>
      <c r="P9" s="4" t="s">
        <v>230</v>
      </c>
      <c r="T9" s="4" t="s">
        <v>230</v>
      </c>
      <c r="X9" s="4" t="s">
        <v>230</v>
      </c>
      <c r="AB9" s="2">
        <v>1370</v>
      </c>
      <c r="AF9" s="4" t="s">
        <v>230</v>
      </c>
    </row>
    <row r="10" spans="1:32" ht="15">
      <c r="A10">
        <v>2025</v>
      </c>
      <c r="D10" s="4" t="s">
        <v>230</v>
      </c>
      <c r="H10" s="4" t="s">
        <v>230</v>
      </c>
      <c r="L10" s="4" t="s">
        <v>230</v>
      </c>
      <c r="P10" s="4" t="s">
        <v>230</v>
      </c>
      <c r="T10" s="4" t="s">
        <v>230</v>
      </c>
      <c r="X10" s="4" t="s">
        <v>230</v>
      </c>
      <c r="AB10" s="2">
        <v>1115</v>
      </c>
      <c r="AF10" s="4" t="s">
        <v>230</v>
      </c>
    </row>
  </sheetData>
  <sheetProtection selectLockedCells="1" selectUnlockedCells="1"/>
  <mergeCells count="14">
    <mergeCell ref="C3:P3"/>
    <mergeCell ref="S3:AF3"/>
    <mergeCell ref="C4:H4"/>
    <mergeCell ref="K4:P4"/>
    <mergeCell ref="S4:X4"/>
    <mergeCell ref="AA4:AF4"/>
    <mergeCell ref="C5:D5"/>
    <mergeCell ref="G5:H5"/>
    <mergeCell ref="K5:L5"/>
    <mergeCell ref="O5:P5"/>
    <mergeCell ref="S5:T5"/>
    <mergeCell ref="W5:X5"/>
    <mergeCell ref="AA5:AB5"/>
    <mergeCell ref="AE5:AF5"/>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5" spans="1:9" ht="15">
      <c r="A5" s="5"/>
      <c r="C5" s="6" t="s">
        <v>33</v>
      </c>
      <c r="D5" s="6"/>
      <c r="E5" s="5"/>
      <c r="G5" s="6" t="s">
        <v>34</v>
      </c>
      <c r="H5" s="6"/>
      <c r="I5" s="5"/>
    </row>
    <row r="6" spans="1:8" ht="15">
      <c r="A6" t="s">
        <v>574</v>
      </c>
      <c r="D6" s="2">
        <v>25</v>
      </c>
      <c r="H6" s="2">
        <v>22</v>
      </c>
    </row>
    <row r="7" spans="1:8" ht="15">
      <c r="A7" t="s">
        <v>575</v>
      </c>
      <c r="C7" s="9">
        <v>8571</v>
      </c>
      <c r="D7" s="9"/>
      <c r="G7" s="9">
        <v>3860</v>
      </c>
      <c r="H7" s="9"/>
    </row>
    <row r="8" spans="1:8" ht="15">
      <c r="A8" t="s">
        <v>576</v>
      </c>
      <c r="D8" s="2">
        <v>10957</v>
      </c>
      <c r="H8" s="2">
        <v>4949</v>
      </c>
    </row>
  </sheetData>
  <sheetProtection selectLockedCells="1" selectUnlockedCells="1"/>
  <mergeCells count="5">
    <mergeCell ref="A2:F2"/>
    <mergeCell ref="C5:D5"/>
    <mergeCell ref="G5:H5"/>
    <mergeCell ref="C7:D7"/>
    <mergeCell ref="G7:H7"/>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K11"/>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0" width="8.7109375" style="0" customWidth="1"/>
    <col min="11" max="11" width="32.7109375" style="0" customWidth="1"/>
    <col min="12" max="16384" width="8.7109375" style="0" customWidth="1"/>
  </cols>
  <sheetData>
    <row r="2" spans="1:6" ht="15">
      <c r="A2" s="1" t="s">
        <v>577</v>
      </c>
      <c r="B2" s="1"/>
      <c r="C2" s="1"/>
      <c r="D2" s="1"/>
      <c r="E2" s="1"/>
      <c r="F2" s="1"/>
    </row>
    <row r="5" spans="1:11" ht="39.75" customHeight="1">
      <c r="A5" t="s">
        <v>578</v>
      </c>
      <c r="C5" s="6" t="s">
        <v>579</v>
      </c>
      <c r="D5" s="6"/>
      <c r="E5" s="5"/>
      <c r="G5" s="6" t="s">
        <v>580</v>
      </c>
      <c r="H5" s="6"/>
      <c r="I5" s="5"/>
      <c r="K5" s="15" t="s">
        <v>581</v>
      </c>
    </row>
    <row r="6" spans="1:11" ht="15">
      <c r="A6" t="s">
        <v>232</v>
      </c>
      <c r="D6" s="2">
        <v>13</v>
      </c>
      <c r="H6" s="2">
        <v>140000</v>
      </c>
      <c r="K6" s="5">
        <v>2022</v>
      </c>
    </row>
    <row r="7" spans="4:11" ht="15">
      <c r="D7" s="2">
        <v>2</v>
      </c>
      <c r="H7" s="2">
        <v>20000</v>
      </c>
      <c r="K7" s="5">
        <v>2023</v>
      </c>
    </row>
    <row r="8" spans="4:11" ht="15">
      <c r="D8" s="2">
        <v>1</v>
      </c>
      <c r="H8" s="2">
        <v>10000</v>
      </c>
      <c r="K8" s="5">
        <v>2024</v>
      </c>
    </row>
    <row r="9" spans="1:11" ht="15">
      <c r="A9" t="s">
        <v>233</v>
      </c>
      <c r="D9" s="2">
        <v>4</v>
      </c>
      <c r="H9" s="2">
        <v>45000</v>
      </c>
      <c r="K9" s="5">
        <v>2021</v>
      </c>
    </row>
    <row r="10" spans="4:11" ht="15">
      <c r="D10" s="2">
        <v>11</v>
      </c>
      <c r="H10" s="2">
        <v>120000</v>
      </c>
      <c r="K10" s="5">
        <v>2022</v>
      </c>
    </row>
    <row r="11" spans="4:11" ht="15">
      <c r="D11" s="2">
        <v>1</v>
      </c>
      <c r="H11" s="2">
        <v>10000</v>
      </c>
      <c r="K11" s="5">
        <v>2023</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Q18"/>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0</v>
      </c>
      <c r="B2" s="1"/>
      <c r="C2" s="1"/>
      <c r="D2" s="1"/>
      <c r="E2" s="1"/>
      <c r="F2" s="1"/>
    </row>
    <row r="5" spans="1:17" ht="15">
      <c r="A5" s="5"/>
      <c r="C5" s="6" t="s">
        <v>287</v>
      </c>
      <c r="D5" s="6"/>
      <c r="E5" s="6"/>
      <c r="F5" s="6"/>
      <c r="G5" s="6"/>
      <c r="H5" s="6"/>
      <c r="I5" s="6"/>
      <c r="J5" s="6"/>
      <c r="K5" s="6"/>
      <c r="L5" s="6"/>
      <c r="M5" s="6"/>
      <c r="N5" s="6"/>
      <c r="O5" s="6"/>
      <c r="P5" s="6"/>
      <c r="Q5" s="5"/>
    </row>
    <row r="6" spans="1:17" ht="39.75" customHeight="1">
      <c r="A6" s="5" t="s">
        <v>582</v>
      </c>
      <c r="C6" s="13" t="s">
        <v>583</v>
      </c>
      <c r="D6" s="13"/>
      <c r="E6" s="5"/>
      <c r="G6" s="13" t="s">
        <v>584</v>
      </c>
      <c r="H6" s="13"/>
      <c r="I6" s="5"/>
      <c r="K6" s="13" t="s">
        <v>585</v>
      </c>
      <c r="L6" s="13"/>
      <c r="M6" s="5"/>
      <c r="O6" s="13" t="s">
        <v>586</v>
      </c>
      <c r="P6" s="13"/>
      <c r="Q6" s="5"/>
    </row>
    <row r="7" spans="1:17" ht="15">
      <c r="A7" s="7" t="s">
        <v>587</v>
      </c>
      <c r="C7" s="8"/>
      <c r="D7" s="8"/>
      <c r="E7" s="4"/>
      <c r="G7" s="8"/>
      <c r="H7" s="8"/>
      <c r="I7" s="4"/>
      <c r="K7" s="8"/>
      <c r="L7" s="8"/>
      <c r="M7" s="4"/>
      <c r="O7" s="8"/>
      <c r="P7" s="8"/>
      <c r="Q7" s="4"/>
    </row>
    <row r="8" spans="1:16" ht="15">
      <c r="A8" t="s">
        <v>359</v>
      </c>
      <c r="C8" s="8" t="s">
        <v>205</v>
      </c>
      <c r="D8" s="8"/>
      <c r="G8" s="14">
        <v>-19</v>
      </c>
      <c r="H8" s="14"/>
      <c r="K8" s="8" t="s">
        <v>205</v>
      </c>
      <c r="L8" s="8"/>
      <c r="O8" s="14">
        <v>-19</v>
      </c>
      <c r="P8" s="14"/>
    </row>
    <row r="9" spans="1:17" ht="15">
      <c r="A9" s="7" t="s">
        <v>588</v>
      </c>
      <c r="C9" s="8"/>
      <c r="D9" s="8"/>
      <c r="E9" s="4"/>
      <c r="G9" s="8"/>
      <c r="H9" s="8"/>
      <c r="I9" s="4"/>
      <c r="K9" s="8"/>
      <c r="L9" s="8"/>
      <c r="M9" s="4"/>
      <c r="O9" s="8"/>
      <c r="P9" s="8"/>
      <c r="Q9" s="4"/>
    </row>
    <row r="10" spans="1:16" ht="15">
      <c r="A10" t="s">
        <v>352</v>
      </c>
      <c r="D10" s="2">
        <v>1149</v>
      </c>
      <c r="H10" s="4" t="s">
        <v>230</v>
      </c>
      <c r="L10" s="4" t="s">
        <v>230</v>
      </c>
      <c r="P10" s="2">
        <v>1149</v>
      </c>
    </row>
    <row r="11" spans="1:16" ht="15">
      <c r="A11" t="s">
        <v>359</v>
      </c>
      <c r="D11" s="2">
        <v>1170</v>
      </c>
      <c r="H11" s="10">
        <v>-25196</v>
      </c>
      <c r="L11" s="4" t="s">
        <v>230</v>
      </c>
      <c r="P11" s="10">
        <v>-24026</v>
      </c>
    </row>
    <row r="12" spans="1:16" ht="15">
      <c r="A12" t="s">
        <v>365</v>
      </c>
      <c r="D12" s="4" t="s">
        <v>230</v>
      </c>
      <c r="H12" s="10">
        <v>-78</v>
      </c>
      <c r="L12" s="4" t="s">
        <v>230</v>
      </c>
      <c r="P12" s="10">
        <v>-78</v>
      </c>
    </row>
    <row r="13" spans="1:17" ht="15">
      <c r="A13" s="7" t="s">
        <v>589</v>
      </c>
      <c r="C13" s="8"/>
      <c r="D13" s="8"/>
      <c r="E13" s="4"/>
      <c r="G13" s="8"/>
      <c r="H13" s="8"/>
      <c r="I13" s="4"/>
      <c r="K13" s="8"/>
      <c r="L13" s="8"/>
      <c r="M13" s="4"/>
      <c r="O13" s="8"/>
      <c r="P13" s="8"/>
      <c r="Q13" s="4"/>
    </row>
    <row r="14" spans="1:16" ht="15">
      <c r="A14" t="s">
        <v>347</v>
      </c>
      <c r="D14" s="2">
        <v>1506</v>
      </c>
      <c r="H14" s="10">
        <v>-107</v>
      </c>
      <c r="L14" s="4" t="s">
        <v>230</v>
      </c>
      <c r="P14" s="2">
        <v>1399</v>
      </c>
    </row>
    <row r="15" spans="1:16" ht="39.75" customHeight="1">
      <c r="A15" s="18" t="s">
        <v>590</v>
      </c>
      <c r="D15" s="2">
        <v>6844</v>
      </c>
      <c r="H15" s="10">
        <v>-5335</v>
      </c>
      <c r="L15" s="4" t="s">
        <v>230</v>
      </c>
      <c r="P15" s="2">
        <v>1509</v>
      </c>
    </row>
    <row r="16" spans="1:16" ht="15">
      <c r="A16" t="s">
        <v>359</v>
      </c>
      <c r="D16" s="2">
        <v>25771</v>
      </c>
      <c r="H16" s="10">
        <v>-39616</v>
      </c>
      <c r="L16" s="2">
        <v>9089</v>
      </c>
      <c r="P16" s="10">
        <v>-4756</v>
      </c>
    </row>
    <row r="17" spans="1:16" ht="15">
      <c r="A17" t="s">
        <v>365</v>
      </c>
      <c r="D17" s="2">
        <v>141</v>
      </c>
      <c r="H17" s="10">
        <v>-4589</v>
      </c>
      <c r="L17" s="4" t="s">
        <v>230</v>
      </c>
      <c r="P17" s="10">
        <v>-4448</v>
      </c>
    </row>
    <row r="18" spans="1:16" ht="39.75" customHeight="1">
      <c r="A18" s="20" t="s">
        <v>591</v>
      </c>
      <c r="C18" s="9">
        <v>36581</v>
      </c>
      <c r="D18" s="9"/>
      <c r="G18" s="14">
        <v>-74940</v>
      </c>
      <c r="H18" s="14"/>
      <c r="K18" s="9">
        <v>9089</v>
      </c>
      <c r="L18" s="9"/>
      <c r="O18" s="14">
        <v>-29270</v>
      </c>
      <c r="P18" s="14"/>
    </row>
  </sheetData>
  <sheetProtection selectLockedCells="1" selectUnlockedCells="1"/>
  <mergeCells count="26">
    <mergeCell ref="A2:F2"/>
    <mergeCell ref="C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3:D13"/>
    <mergeCell ref="G13:H13"/>
    <mergeCell ref="K13:L13"/>
    <mergeCell ref="O13:P13"/>
    <mergeCell ref="C18:D18"/>
    <mergeCell ref="G18:H18"/>
    <mergeCell ref="K18:L18"/>
    <mergeCell ref="O18:P18"/>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3:Q15"/>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7" ht="15">
      <c r="A3" s="5"/>
      <c r="C3" s="6" t="s">
        <v>287</v>
      </c>
      <c r="D3" s="6"/>
      <c r="E3" s="6"/>
      <c r="F3" s="6"/>
      <c r="G3" s="6"/>
      <c r="H3" s="6"/>
      <c r="I3" s="6"/>
      <c r="J3" s="6"/>
      <c r="K3" s="6"/>
      <c r="L3" s="6"/>
      <c r="M3" s="6"/>
      <c r="N3" s="6"/>
      <c r="O3" s="6"/>
      <c r="P3" s="6"/>
      <c r="Q3" s="5"/>
    </row>
    <row r="4" spans="1:17" ht="39.75" customHeight="1">
      <c r="A4" s="5" t="s">
        <v>582</v>
      </c>
      <c r="C4" s="13" t="s">
        <v>583</v>
      </c>
      <c r="D4" s="13"/>
      <c r="E4" s="5"/>
      <c r="G4" s="13" t="s">
        <v>584</v>
      </c>
      <c r="H4" s="13"/>
      <c r="I4" s="5"/>
      <c r="K4" s="13" t="s">
        <v>585</v>
      </c>
      <c r="L4" s="13"/>
      <c r="M4" s="5"/>
      <c r="O4" s="13" t="s">
        <v>586</v>
      </c>
      <c r="P4" s="13"/>
      <c r="Q4" s="5"/>
    </row>
    <row r="5" spans="1:17" ht="15">
      <c r="A5" s="7" t="s">
        <v>587</v>
      </c>
      <c r="C5" s="8"/>
      <c r="D5" s="8"/>
      <c r="E5" s="4"/>
      <c r="G5" s="8"/>
      <c r="H5" s="8"/>
      <c r="I5" s="4"/>
      <c r="K5" s="8"/>
      <c r="L5" s="8"/>
      <c r="M5" s="4"/>
      <c r="O5" s="8"/>
      <c r="P5" s="8"/>
      <c r="Q5" s="4"/>
    </row>
    <row r="6" spans="1:16" ht="15">
      <c r="A6" t="s">
        <v>347</v>
      </c>
      <c r="C6" s="9">
        <v>30</v>
      </c>
      <c r="D6" s="9"/>
      <c r="G6" s="8" t="s">
        <v>205</v>
      </c>
      <c r="H6" s="8"/>
      <c r="K6" s="8" t="s">
        <v>205</v>
      </c>
      <c r="L6" s="8"/>
      <c r="O6" s="9">
        <v>30</v>
      </c>
      <c r="P6" s="9"/>
    </row>
    <row r="7" spans="1:17" ht="15">
      <c r="A7" s="7" t="s">
        <v>588</v>
      </c>
      <c r="C7" s="8"/>
      <c r="D7" s="8"/>
      <c r="E7" s="4"/>
      <c r="G7" s="8"/>
      <c r="H7" s="8"/>
      <c r="I7" s="4"/>
      <c r="K7" s="8"/>
      <c r="L7" s="8"/>
      <c r="M7" s="4"/>
      <c r="O7" s="8"/>
      <c r="P7" s="8"/>
      <c r="Q7" s="4"/>
    </row>
    <row r="8" spans="1:16" ht="15">
      <c r="A8" t="s">
        <v>359</v>
      </c>
      <c r="D8" s="4" t="s">
        <v>230</v>
      </c>
      <c r="H8" s="10">
        <v>-19575</v>
      </c>
      <c r="L8" s="2">
        <v>8050</v>
      </c>
      <c r="P8" s="10">
        <v>-11525</v>
      </c>
    </row>
    <row r="9" spans="1:16" ht="15">
      <c r="A9" t="s">
        <v>365</v>
      </c>
      <c r="D9" s="2">
        <v>952</v>
      </c>
      <c r="H9" s="10">
        <v>-32190</v>
      </c>
      <c r="L9" s="4" t="s">
        <v>230</v>
      </c>
      <c r="P9" s="10">
        <v>-31238</v>
      </c>
    </row>
    <row r="10" spans="1:17" ht="15">
      <c r="A10" s="7" t="s">
        <v>589</v>
      </c>
      <c r="C10" s="8"/>
      <c r="D10" s="8"/>
      <c r="E10" s="4"/>
      <c r="G10" s="8"/>
      <c r="H10" s="8"/>
      <c r="I10" s="4"/>
      <c r="K10" s="8"/>
      <c r="L10" s="8"/>
      <c r="M10" s="4"/>
      <c r="O10" s="8"/>
      <c r="P10" s="8"/>
      <c r="Q10" s="4"/>
    </row>
    <row r="11" spans="1:16" ht="15">
      <c r="A11" t="s">
        <v>347</v>
      </c>
      <c r="D11" s="2">
        <v>9203</v>
      </c>
      <c r="H11" s="10">
        <v>-8306</v>
      </c>
      <c r="L11" s="4" t="s">
        <v>230</v>
      </c>
      <c r="P11" s="2">
        <v>897</v>
      </c>
    </row>
    <row r="12" spans="1:16" ht="39.75" customHeight="1">
      <c r="A12" s="18" t="s">
        <v>590</v>
      </c>
      <c r="D12" s="2">
        <v>1755</v>
      </c>
      <c r="H12" s="10">
        <v>-1159</v>
      </c>
      <c r="L12" s="4" t="s">
        <v>230</v>
      </c>
      <c r="P12" s="2">
        <v>596</v>
      </c>
    </row>
    <row r="13" spans="1:16" ht="15">
      <c r="A13" t="s">
        <v>359</v>
      </c>
      <c r="D13" s="2">
        <v>11037</v>
      </c>
      <c r="H13" s="10">
        <v>-14007</v>
      </c>
      <c r="L13" s="2">
        <v>487</v>
      </c>
      <c r="P13" s="10">
        <v>-2483</v>
      </c>
    </row>
    <row r="14" spans="1:16" ht="15">
      <c r="A14" t="s">
        <v>365</v>
      </c>
      <c r="D14" s="2">
        <v>1725</v>
      </c>
      <c r="H14" s="10">
        <v>-8043</v>
      </c>
      <c r="L14" s="2">
        <v>129</v>
      </c>
      <c r="P14" s="10">
        <v>-6189</v>
      </c>
    </row>
    <row r="15" spans="1:16" ht="39.75" customHeight="1">
      <c r="A15" s="20" t="s">
        <v>591</v>
      </c>
      <c r="C15" s="9">
        <v>24702</v>
      </c>
      <c r="D15" s="9"/>
      <c r="G15" s="14">
        <v>-83280</v>
      </c>
      <c r="H15" s="14"/>
      <c r="K15" s="9">
        <v>8666</v>
      </c>
      <c r="L15" s="9"/>
      <c r="O15" s="14">
        <v>-49912</v>
      </c>
      <c r="P15" s="14"/>
    </row>
  </sheetData>
  <sheetProtection selectLockedCells="1" selectUnlockedCells="1"/>
  <mergeCells count="25">
    <mergeCell ref="C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 ref="C10:D10"/>
    <mergeCell ref="G10:H10"/>
    <mergeCell ref="K10:L10"/>
    <mergeCell ref="O10:P10"/>
    <mergeCell ref="C15:D15"/>
    <mergeCell ref="G15:H15"/>
    <mergeCell ref="K15:L15"/>
    <mergeCell ref="O15:P15"/>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100</v>
      </c>
      <c r="B2" s="1"/>
      <c r="C2" s="1"/>
      <c r="D2" s="1"/>
      <c r="E2" s="1"/>
      <c r="F2" s="1"/>
    </row>
    <row r="5" spans="1:9" ht="15">
      <c r="A5" t="s">
        <v>101</v>
      </c>
      <c r="C5" s="6" t="s">
        <v>33</v>
      </c>
      <c r="D5" s="6"/>
      <c r="E5" s="5"/>
      <c r="G5" s="6" t="s">
        <v>34</v>
      </c>
      <c r="H5" s="6"/>
      <c r="I5" s="5"/>
    </row>
    <row r="6" spans="1:9" ht="15">
      <c r="A6" t="s">
        <v>102</v>
      </c>
      <c r="C6" s="8"/>
      <c r="D6" s="8"/>
      <c r="E6" s="4"/>
      <c r="G6" s="8"/>
      <c r="H6" s="8"/>
      <c r="I6" s="4"/>
    </row>
    <row r="7" spans="1:8" ht="15">
      <c r="A7" t="s">
        <v>103</v>
      </c>
      <c r="C7" s="9">
        <v>91057</v>
      </c>
      <c r="D7" s="9"/>
      <c r="G7" s="9">
        <v>59318</v>
      </c>
      <c r="H7" s="9"/>
    </row>
    <row r="8" spans="1:8" ht="15">
      <c r="A8" t="s">
        <v>104</v>
      </c>
      <c r="D8" s="2">
        <v>1404</v>
      </c>
      <c r="H8" s="2">
        <v>8743</v>
      </c>
    </row>
    <row r="9" spans="1:8" ht="15">
      <c r="A9" t="s">
        <v>105</v>
      </c>
      <c r="D9" s="2">
        <v>7895</v>
      </c>
      <c r="H9" s="2">
        <v>11252</v>
      </c>
    </row>
    <row r="10" spans="1:8" ht="15">
      <c r="A10" t="s">
        <v>106</v>
      </c>
      <c r="D10" s="2">
        <v>17474</v>
      </c>
      <c r="H10" s="2">
        <v>18065</v>
      </c>
    </row>
    <row r="11" spans="1:8" ht="15">
      <c r="A11" t="s">
        <v>107</v>
      </c>
      <c r="D11" s="2">
        <v>4294</v>
      </c>
      <c r="H11" s="2">
        <v>2477</v>
      </c>
    </row>
    <row r="12" spans="1:8" ht="15">
      <c r="A12" t="s">
        <v>108</v>
      </c>
      <c r="D12" s="2">
        <v>10034</v>
      </c>
      <c r="H12" s="2">
        <v>9803</v>
      </c>
    </row>
    <row r="13" spans="1:8" ht="15">
      <c r="A13" t="s">
        <v>109</v>
      </c>
      <c r="C13" s="9">
        <v>132158</v>
      </c>
      <c r="D13" s="9"/>
      <c r="G13" s="9">
        <v>109658</v>
      </c>
      <c r="H13" s="9"/>
    </row>
  </sheetData>
  <sheetProtection selectLockedCells="1" selectUnlockedCells="1"/>
  <mergeCells count="9">
    <mergeCell ref="A2:F2"/>
    <mergeCell ref="C5:D5"/>
    <mergeCell ref="G5:H5"/>
    <mergeCell ref="C6:D6"/>
    <mergeCell ref="G6:H6"/>
    <mergeCell ref="C7:D7"/>
    <mergeCell ref="G7:H7"/>
    <mergeCell ref="C13:D13"/>
    <mergeCell ref="G13:H13"/>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5" spans="1:9" ht="15">
      <c r="A5" s="5"/>
      <c r="C5" s="6" t="s">
        <v>33</v>
      </c>
      <c r="D5" s="6"/>
      <c r="E5" s="5"/>
      <c r="G5" s="6" t="s">
        <v>34</v>
      </c>
      <c r="H5" s="6"/>
      <c r="I5" s="5"/>
    </row>
    <row r="6" spans="1:9" ht="15">
      <c r="A6" s="7" t="s">
        <v>589</v>
      </c>
      <c r="C6" s="8"/>
      <c r="D6" s="8"/>
      <c r="E6" s="4"/>
      <c r="G6" s="8"/>
      <c r="H6" s="8"/>
      <c r="I6" s="4"/>
    </row>
    <row r="7" spans="1:8" ht="15">
      <c r="A7" t="s">
        <v>592</v>
      </c>
      <c r="C7" s="9">
        <v>30567</v>
      </c>
      <c r="D7" s="9"/>
      <c r="G7" s="9">
        <v>4953</v>
      </c>
      <c r="H7" s="9"/>
    </row>
    <row r="8" spans="1:8" ht="15">
      <c r="A8" t="s">
        <v>593</v>
      </c>
      <c r="D8" s="2">
        <v>34000</v>
      </c>
      <c r="H8" s="2">
        <v>23500</v>
      </c>
    </row>
    <row r="9" spans="1:8" ht="15">
      <c r="A9" t="s">
        <v>594</v>
      </c>
      <c r="D9" s="2">
        <v>9089</v>
      </c>
      <c r="H9" s="2">
        <v>616</v>
      </c>
    </row>
    <row r="10" spans="1:9" ht="15">
      <c r="A10" s="7" t="s">
        <v>588</v>
      </c>
      <c r="C10" s="8"/>
      <c r="D10" s="8"/>
      <c r="E10" s="4"/>
      <c r="G10" s="8"/>
      <c r="H10" s="8"/>
      <c r="I10" s="4"/>
    </row>
    <row r="11" spans="1:8" ht="15">
      <c r="A11" t="s">
        <v>595</v>
      </c>
      <c r="D11" s="4" t="s">
        <v>230</v>
      </c>
      <c r="H11" s="2">
        <v>8050</v>
      </c>
    </row>
  </sheetData>
  <sheetProtection selectLockedCells="1" selectUnlockedCells="1"/>
  <mergeCells count="9">
    <mergeCell ref="A2:F2"/>
    <mergeCell ref="C5:D5"/>
    <mergeCell ref="G5:H5"/>
    <mergeCell ref="C6:D6"/>
    <mergeCell ref="G6:H6"/>
    <mergeCell ref="C7:D7"/>
    <mergeCell ref="G7:H7"/>
    <mergeCell ref="C10:D10"/>
    <mergeCell ref="G10:H10"/>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3:I6"/>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9" ht="15">
      <c r="A3" s="5"/>
      <c r="C3" s="6" t="s">
        <v>33</v>
      </c>
      <c r="D3" s="6"/>
      <c r="E3" s="5"/>
      <c r="G3" s="6" t="s">
        <v>34</v>
      </c>
      <c r="H3" s="6"/>
      <c r="I3" s="5"/>
    </row>
    <row r="4" spans="1:9" ht="15">
      <c r="A4" s="7" t="s">
        <v>588</v>
      </c>
      <c r="C4" s="8"/>
      <c r="D4" s="8"/>
      <c r="E4" s="4"/>
      <c r="G4" s="8"/>
      <c r="H4" s="8"/>
      <c r="I4" s="4"/>
    </row>
    <row r="5" spans="1:8" ht="15">
      <c r="A5" t="s">
        <v>596</v>
      </c>
      <c r="C5" s="9">
        <v>25274</v>
      </c>
      <c r="D5" s="9"/>
      <c r="G5" s="9">
        <v>50813</v>
      </c>
      <c r="H5" s="9"/>
    </row>
    <row r="6" spans="1:8" ht="15">
      <c r="A6" t="s">
        <v>597</v>
      </c>
      <c r="D6" s="2">
        <v>25274</v>
      </c>
      <c r="H6" s="2">
        <v>42763</v>
      </c>
    </row>
  </sheetData>
  <sheetProtection selectLockedCells="1" selectUnlockedCells="1"/>
  <mergeCells count="6">
    <mergeCell ref="C3:D3"/>
    <mergeCell ref="G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598</v>
      </c>
      <c r="B2" s="1"/>
      <c r="C2" s="1"/>
      <c r="D2" s="1"/>
      <c r="E2" s="1"/>
      <c r="F2" s="1"/>
    </row>
    <row r="5" spans="3:9" ht="15">
      <c r="C5" s="6" t="s">
        <v>33</v>
      </c>
      <c r="D5" s="6"/>
      <c r="E5" s="5"/>
      <c r="G5" s="6" t="s">
        <v>34</v>
      </c>
      <c r="H5" s="6"/>
      <c r="I5" s="5"/>
    </row>
    <row r="6" spans="1:8" ht="15">
      <c r="A6" t="s">
        <v>599</v>
      </c>
      <c r="C6" s="9">
        <v>395028</v>
      </c>
      <c r="D6" s="9"/>
      <c r="G6" s="9">
        <v>391922</v>
      </c>
      <c r="H6" s="9"/>
    </row>
    <row r="7" spans="1:8" ht="15">
      <c r="A7" t="s">
        <v>600</v>
      </c>
      <c r="D7" s="10">
        <v>-302220</v>
      </c>
      <c r="H7" s="10">
        <v>-284282</v>
      </c>
    </row>
  </sheetData>
  <sheetProtection selectLockedCells="1" selectUnlockedCells="1"/>
  <mergeCells count="5">
    <mergeCell ref="A2:F2"/>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601</v>
      </c>
      <c r="B2" s="1"/>
      <c r="C2" s="1"/>
      <c r="D2" s="1"/>
      <c r="E2" s="1"/>
      <c r="F2" s="1"/>
    </row>
    <row r="5" spans="3:9" ht="15">
      <c r="C5" s="6" t="s">
        <v>33</v>
      </c>
      <c r="D5" s="6"/>
      <c r="E5" s="5"/>
      <c r="G5" s="6" t="s">
        <v>34</v>
      </c>
      <c r="H5" s="6"/>
      <c r="I5" s="5"/>
    </row>
    <row r="6" spans="1:8" ht="15">
      <c r="A6" t="s">
        <v>599</v>
      </c>
      <c r="C6" s="9">
        <v>7166580</v>
      </c>
      <c r="D6" s="9"/>
      <c r="G6" s="9">
        <v>6809797</v>
      </c>
      <c r="H6" s="9"/>
    </row>
    <row r="7" spans="1:8" ht="15">
      <c r="A7" t="s">
        <v>602</v>
      </c>
      <c r="D7" s="2">
        <v>205405</v>
      </c>
      <c r="H7" s="2">
        <v>175767</v>
      </c>
    </row>
    <row r="8" spans="1:8" ht="15">
      <c r="A8" t="s">
        <v>109</v>
      </c>
      <c r="D8" s="2">
        <v>7371985</v>
      </c>
      <c r="H8" s="2">
        <v>6985564</v>
      </c>
    </row>
    <row r="9" spans="1:8" ht="15">
      <c r="A9" t="s">
        <v>603</v>
      </c>
      <c r="D9" s="2">
        <v>2146470</v>
      </c>
      <c r="H9" s="2">
        <v>1993952</v>
      </c>
    </row>
    <row r="10" spans="1:8" ht="15">
      <c r="A10" s="7" t="s">
        <v>604</v>
      </c>
      <c r="C10" s="9">
        <v>5225515</v>
      </c>
      <c r="D10" s="9"/>
      <c r="G10" s="9">
        <v>4991612</v>
      </c>
      <c r="H10" s="9"/>
    </row>
  </sheetData>
  <sheetProtection selectLockedCells="1" selectUnlockedCells="1"/>
  <mergeCells count="7">
    <mergeCell ref="A2:F2"/>
    <mergeCell ref="C5:D5"/>
    <mergeCell ref="G5:H5"/>
    <mergeCell ref="C6:D6"/>
    <mergeCell ref="G6:H6"/>
    <mergeCell ref="C10:D10"/>
    <mergeCell ref="G10:H10"/>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I28"/>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605</v>
      </c>
      <c r="B2" s="1"/>
      <c r="C2" s="1"/>
      <c r="D2" s="1"/>
      <c r="E2" s="1"/>
      <c r="F2" s="1"/>
    </row>
    <row r="5" spans="1:9" ht="15">
      <c r="A5" s="5"/>
      <c r="C5" s="6" t="s">
        <v>33</v>
      </c>
      <c r="D5" s="6"/>
      <c r="E5" s="5"/>
      <c r="G5" s="6" t="s">
        <v>34</v>
      </c>
      <c r="H5" s="6"/>
      <c r="I5" s="5"/>
    </row>
    <row r="6" spans="1:9" ht="15">
      <c r="A6" s="7" t="s">
        <v>606</v>
      </c>
      <c r="C6" s="8"/>
      <c r="D6" s="8"/>
      <c r="E6" s="4"/>
      <c r="G6" s="8"/>
      <c r="H6" s="8"/>
      <c r="I6" s="4"/>
    </row>
    <row r="7" spans="1:8" ht="15">
      <c r="A7" t="s">
        <v>607</v>
      </c>
      <c r="C7" s="9">
        <v>1494371</v>
      </c>
      <c r="D7" s="9"/>
      <c r="G7" s="9">
        <v>1457497</v>
      </c>
      <c r="H7" s="9"/>
    </row>
    <row r="8" spans="1:8" ht="15">
      <c r="A8" t="s">
        <v>449</v>
      </c>
      <c r="D8" s="2">
        <v>945624</v>
      </c>
      <c r="H8" s="2">
        <v>862987</v>
      </c>
    </row>
    <row r="9" spans="1:8" ht="15">
      <c r="A9" t="s">
        <v>450</v>
      </c>
      <c r="D9" s="2">
        <v>2093937</v>
      </c>
      <c r="H9" s="2">
        <v>1978868</v>
      </c>
    </row>
    <row r="10" spans="1:8" ht="15">
      <c r="A10" t="s">
        <v>608</v>
      </c>
      <c r="D10" s="2">
        <v>424733</v>
      </c>
      <c r="H10" s="2">
        <v>384372</v>
      </c>
    </row>
    <row r="11" spans="1:8" ht="15">
      <c r="A11" t="s">
        <v>609</v>
      </c>
      <c r="D11" s="2">
        <v>4958665</v>
      </c>
      <c r="H11" s="2">
        <v>4683724</v>
      </c>
    </row>
    <row r="12" spans="1:8" ht="15">
      <c r="A12" t="s">
        <v>610</v>
      </c>
      <c r="D12" s="2">
        <v>55684</v>
      </c>
      <c r="H12" s="2">
        <v>53351</v>
      </c>
    </row>
    <row r="13" spans="1:8" ht="15">
      <c r="A13" t="s">
        <v>611</v>
      </c>
      <c r="D13" s="2">
        <v>1356477</v>
      </c>
      <c r="H13" s="2">
        <v>1282563</v>
      </c>
    </row>
    <row r="14" spans="1:8" ht="15">
      <c r="A14" t="s">
        <v>612</v>
      </c>
      <c r="D14" s="2">
        <v>87852</v>
      </c>
      <c r="H14" s="2">
        <v>83644</v>
      </c>
    </row>
    <row r="15" spans="1:8" ht="15">
      <c r="A15" t="s">
        <v>613</v>
      </c>
      <c r="D15" s="2">
        <v>1500013</v>
      </c>
      <c r="H15" s="2">
        <v>1419558</v>
      </c>
    </row>
    <row r="16" spans="1:8" ht="15">
      <c r="A16" t="s">
        <v>614</v>
      </c>
      <c r="D16" s="2">
        <v>740339</v>
      </c>
      <c r="H16" s="2">
        <v>712609</v>
      </c>
    </row>
    <row r="17" spans="1:8" ht="15">
      <c r="A17" s="7" t="s">
        <v>519</v>
      </c>
      <c r="D17" s="2">
        <v>7199017</v>
      </c>
      <c r="H17" s="2">
        <v>6815891</v>
      </c>
    </row>
    <row r="18" spans="1:9" ht="15">
      <c r="A18" s="7" t="s">
        <v>615</v>
      </c>
      <c r="C18" s="8"/>
      <c r="D18" s="8"/>
      <c r="E18" s="4"/>
      <c r="G18" s="8"/>
      <c r="H18" s="8"/>
      <c r="I18" s="4"/>
    </row>
    <row r="19" spans="1:8" ht="15">
      <c r="A19" t="s">
        <v>607</v>
      </c>
      <c r="D19" s="2">
        <v>106094</v>
      </c>
      <c r="H19" s="2">
        <v>105076</v>
      </c>
    </row>
    <row r="20" spans="1:8" ht="15">
      <c r="A20" t="s">
        <v>449</v>
      </c>
      <c r="D20" s="2">
        <v>22691</v>
      </c>
      <c r="H20" s="2">
        <v>22419</v>
      </c>
    </row>
    <row r="21" spans="1:8" ht="15">
      <c r="A21" t="s">
        <v>450</v>
      </c>
      <c r="D21" s="2">
        <v>27138</v>
      </c>
      <c r="H21" s="2">
        <v>25814</v>
      </c>
    </row>
    <row r="22" spans="1:8" ht="15">
      <c r="A22" t="s">
        <v>616</v>
      </c>
      <c r="D22" s="2">
        <v>7319</v>
      </c>
      <c r="H22" s="2">
        <v>6677</v>
      </c>
    </row>
    <row r="23" spans="1:8" ht="15">
      <c r="A23" t="s">
        <v>609</v>
      </c>
      <c r="D23" s="2">
        <v>163242</v>
      </c>
      <c r="H23" s="2">
        <v>159986</v>
      </c>
    </row>
    <row r="24" spans="1:8" ht="15">
      <c r="A24" t="s">
        <v>617</v>
      </c>
      <c r="D24" s="2">
        <v>9726</v>
      </c>
      <c r="H24" s="2">
        <v>9687</v>
      </c>
    </row>
    <row r="25" spans="1:8" ht="15">
      <c r="A25" s="7" t="s">
        <v>520</v>
      </c>
      <c r="D25" s="2">
        <v>172968</v>
      </c>
      <c r="H25" s="2">
        <v>169673</v>
      </c>
    </row>
    <row r="26" spans="1:8" ht="15">
      <c r="A26" s="7" t="s">
        <v>618</v>
      </c>
      <c r="D26" s="2">
        <v>7371985</v>
      </c>
      <c r="H26" s="2">
        <v>6985564</v>
      </c>
    </row>
    <row r="27" spans="1:8" ht="15">
      <c r="A27" s="7" t="s">
        <v>619</v>
      </c>
      <c r="D27" s="2">
        <v>17818</v>
      </c>
      <c r="H27" s="2">
        <v>16394</v>
      </c>
    </row>
    <row r="28" spans="1:8" ht="15">
      <c r="A28" t="s">
        <v>109</v>
      </c>
      <c r="C28" s="9">
        <v>7389803</v>
      </c>
      <c r="D28" s="9"/>
      <c r="G28" s="9">
        <v>7001958</v>
      </c>
      <c r="H28" s="9"/>
    </row>
  </sheetData>
  <sheetProtection selectLockedCells="1" selectUnlockedCells="1"/>
  <mergeCells count="11">
    <mergeCell ref="A2:F2"/>
    <mergeCell ref="C5:D5"/>
    <mergeCell ref="G5:H5"/>
    <mergeCell ref="C6:D6"/>
    <mergeCell ref="G6:H6"/>
    <mergeCell ref="C7:D7"/>
    <mergeCell ref="G7:H7"/>
    <mergeCell ref="C18:D18"/>
    <mergeCell ref="G18:H18"/>
    <mergeCell ref="C28:D28"/>
    <mergeCell ref="G28:H28"/>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0</v>
      </c>
      <c r="B2" s="1"/>
      <c r="C2" s="1"/>
      <c r="D2" s="1"/>
      <c r="E2" s="1"/>
      <c r="F2" s="1"/>
    </row>
    <row r="5" spans="1:13" ht="15">
      <c r="A5" s="5"/>
      <c r="C5" s="6" t="s">
        <v>33</v>
      </c>
      <c r="D5" s="6"/>
      <c r="E5" s="5"/>
      <c r="G5" s="6" t="s">
        <v>34</v>
      </c>
      <c r="H5" s="6"/>
      <c r="I5" s="5"/>
      <c r="K5" s="6" t="s">
        <v>35</v>
      </c>
      <c r="L5" s="6"/>
      <c r="M5" s="5"/>
    </row>
    <row r="6" spans="1:12" ht="15">
      <c r="A6" t="s">
        <v>620</v>
      </c>
      <c r="C6" s="9">
        <v>17194</v>
      </c>
      <c r="D6" s="9"/>
      <c r="G6" s="9">
        <v>20338</v>
      </c>
      <c r="H6" s="9"/>
      <c r="K6" s="9">
        <v>18266</v>
      </c>
      <c r="L6" s="9"/>
    </row>
    <row r="7" spans="1:12" ht="15">
      <c r="A7" t="s">
        <v>621</v>
      </c>
      <c r="D7" s="2">
        <v>825</v>
      </c>
      <c r="H7" s="10">
        <v>-2315</v>
      </c>
      <c r="L7" s="2">
        <v>2699</v>
      </c>
    </row>
    <row r="8" spans="1:12" ht="15">
      <c r="A8" t="s">
        <v>622</v>
      </c>
      <c r="D8" s="10">
        <v>-1541</v>
      </c>
      <c r="H8" s="10">
        <v>-1645</v>
      </c>
      <c r="L8" s="10">
        <v>-1503</v>
      </c>
    </row>
    <row r="9" spans="1:12" ht="15">
      <c r="A9" t="s">
        <v>623</v>
      </c>
      <c r="D9" s="2">
        <v>664</v>
      </c>
      <c r="H9" s="2">
        <v>816</v>
      </c>
      <c r="L9" s="2">
        <v>876</v>
      </c>
    </row>
    <row r="10" spans="1:12" ht="15">
      <c r="A10" t="s">
        <v>624</v>
      </c>
      <c r="C10" s="9">
        <v>17142</v>
      </c>
      <c r="D10" s="9"/>
      <c r="G10" s="9">
        <v>17194</v>
      </c>
      <c r="H10" s="9"/>
      <c r="K10" s="9">
        <v>20338</v>
      </c>
      <c r="L10" s="9"/>
    </row>
  </sheetData>
  <sheetProtection selectLockedCells="1" selectUnlockedCells="1"/>
  <mergeCells count="10">
    <mergeCell ref="A2:F2"/>
    <mergeCell ref="C5:D5"/>
    <mergeCell ref="G5:H5"/>
    <mergeCell ref="K5:L5"/>
    <mergeCell ref="C6:D6"/>
    <mergeCell ref="G6:H6"/>
    <mergeCell ref="K6:L6"/>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Y6"/>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1:6" ht="15">
      <c r="A2" s="1" t="s">
        <v>0</v>
      </c>
      <c r="B2" s="1"/>
      <c r="C2" s="1"/>
      <c r="D2" s="1"/>
      <c r="E2" s="1"/>
      <c r="F2" s="1"/>
    </row>
    <row r="5" spans="3:25" ht="39.75" customHeight="1">
      <c r="C5" s="6" t="s">
        <v>281</v>
      </c>
      <c r="D5" s="6"/>
      <c r="E5" s="5"/>
      <c r="G5" s="6" t="s">
        <v>282</v>
      </c>
      <c r="H5" s="6"/>
      <c r="I5" s="5"/>
      <c r="K5" s="6" t="s">
        <v>283</v>
      </c>
      <c r="L5" s="6"/>
      <c r="M5" s="5"/>
      <c r="O5" s="6" t="s">
        <v>284</v>
      </c>
      <c r="P5" s="6"/>
      <c r="Q5" s="5"/>
      <c r="S5" s="6" t="s">
        <v>285</v>
      </c>
      <c r="T5" s="6"/>
      <c r="U5" s="5"/>
      <c r="W5" s="21" t="s">
        <v>625</v>
      </c>
      <c r="X5" s="21"/>
      <c r="Y5" s="5"/>
    </row>
    <row r="6" spans="1:24" ht="15">
      <c r="A6" t="s">
        <v>626</v>
      </c>
      <c r="C6" s="9">
        <v>43282</v>
      </c>
      <c r="D6" s="9"/>
      <c r="G6" s="9">
        <v>43218</v>
      </c>
      <c r="H6" s="9"/>
      <c r="K6" s="9">
        <v>43675</v>
      </c>
      <c r="L6" s="9"/>
      <c r="O6" s="9">
        <v>44319</v>
      </c>
      <c r="P6" s="9"/>
      <c r="S6" s="9">
        <v>43810</v>
      </c>
      <c r="T6" s="9"/>
      <c r="V6" s="4"/>
      <c r="W6" s="9">
        <v>228585</v>
      </c>
      <c r="X6" s="9"/>
    </row>
  </sheetData>
  <sheetProtection selectLockedCells="1" selectUnlockedCells="1"/>
  <mergeCells count="13">
    <mergeCell ref="A2:F2"/>
    <mergeCell ref="C5:D5"/>
    <mergeCell ref="G5:H5"/>
    <mergeCell ref="K5:L5"/>
    <mergeCell ref="O5:P5"/>
    <mergeCell ref="S5:T5"/>
    <mergeCell ref="W5:X5"/>
    <mergeCell ref="C6:D6"/>
    <mergeCell ref="G6:H6"/>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3:Y4"/>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3" spans="3:25" ht="39.75" customHeight="1">
      <c r="C3" s="6" t="s">
        <v>281</v>
      </c>
      <c r="D3" s="6"/>
      <c r="E3" s="5"/>
      <c r="G3" s="6" t="s">
        <v>282</v>
      </c>
      <c r="H3" s="6"/>
      <c r="I3" s="5"/>
      <c r="K3" s="6" t="s">
        <v>283</v>
      </c>
      <c r="L3" s="6"/>
      <c r="M3" s="5"/>
      <c r="O3" s="6" t="s">
        <v>284</v>
      </c>
      <c r="P3" s="6"/>
      <c r="Q3" s="5"/>
      <c r="S3" s="6" t="s">
        <v>285</v>
      </c>
      <c r="T3" s="6"/>
      <c r="U3" s="5"/>
      <c r="W3" s="21" t="s">
        <v>625</v>
      </c>
      <c r="X3" s="21"/>
      <c r="Y3" s="5"/>
    </row>
    <row r="4" spans="1:24" ht="15">
      <c r="A4" t="s">
        <v>626</v>
      </c>
      <c r="C4" s="9">
        <v>6960</v>
      </c>
      <c r="D4" s="9"/>
      <c r="G4" s="9">
        <v>7140</v>
      </c>
      <c r="H4" s="9"/>
      <c r="K4" s="9">
        <v>7291</v>
      </c>
      <c r="L4" s="9"/>
      <c r="O4" s="9">
        <v>7453</v>
      </c>
      <c r="P4" s="9"/>
      <c r="S4" s="9">
        <v>7560</v>
      </c>
      <c r="T4" s="9"/>
      <c r="V4" s="4"/>
      <c r="W4" s="9">
        <v>39646</v>
      </c>
      <c r="X4" s="9"/>
    </row>
  </sheetData>
  <sheetProtection selectLockedCells="1" selectUnlockedCells="1"/>
  <mergeCells count="12">
    <mergeCell ref="C3:D3"/>
    <mergeCell ref="G3:H3"/>
    <mergeCell ref="K3:L3"/>
    <mergeCell ref="O3:P3"/>
    <mergeCell ref="S3:T3"/>
    <mergeCell ref="W3:X3"/>
    <mergeCell ref="C4:D4"/>
    <mergeCell ref="G4:H4"/>
    <mergeCell ref="K4:L4"/>
    <mergeCell ref="O4:P4"/>
    <mergeCell ref="S4:T4"/>
    <mergeCell ref="W4:X4"/>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Q3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0</v>
      </c>
      <c r="B2" s="1"/>
      <c r="C2" s="1"/>
      <c r="D2" s="1"/>
      <c r="E2" s="1"/>
      <c r="F2" s="1"/>
    </row>
    <row r="5" spans="3:17" ht="39.75" customHeight="1">
      <c r="C5" s="6" t="s">
        <v>627</v>
      </c>
      <c r="D5" s="6"/>
      <c r="E5" s="6"/>
      <c r="F5" s="6"/>
      <c r="G5" s="6"/>
      <c r="H5" s="6"/>
      <c r="I5" s="5"/>
      <c r="K5" s="13" t="s">
        <v>628</v>
      </c>
      <c r="L5" s="13"/>
      <c r="M5" s="13"/>
      <c r="N5" s="13"/>
      <c r="O5" s="13"/>
      <c r="P5" s="13"/>
      <c r="Q5" s="5"/>
    </row>
    <row r="6" spans="3:17" ht="15">
      <c r="C6" s="6" t="s">
        <v>33</v>
      </c>
      <c r="D6" s="6"/>
      <c r="E6" s="5"/>
      <c r="G6" s="6" t="s">
        <v>34</v>
      </c>
      <c r="H6" s="6"/>
      <c r="I6" s="5"/>
      <c r="K6" s="6" t="s">
        <v>33</v>
      </c>
      <c r="L6" s="6"/>
      <c r="M6" s="5"/>
      <c r="O6" s="6" t="s">
        <v>34</v>
      </c>
      <c r="P6" s="6"/>
      <c r="Q6" s="5"/>
    </row>
    <row r="7" spans="1:16" ht="15">
      <c r="A7" s="1" t="s">
        <v>629</v>
      </c>
      <c r="B7" s="1"/>
      <c r="C7" s="1"/>
      <c r="D7" s="1"/>
      <c r="E7" s="1"/>
      <c r="F7" s="1"/>
      <c r="G7" s="1"/>
      <c r="H7" s="1"/>
      <c r="I7" s="1"/>
      <c r="J7" s="1"/>
      <c r="K7" s="1"/>
      <c r="L7" s="1"/>
      <c r="M7" s="1"/>
      <c r="N7" s="1"/>
      <c r="O7" s="1"/>
      <c r="P7" s="1"/>
    </row>
    <row r="8" spans="1:16" ht="15">
      <c r="A8" t="s">
        <v>630</v>
      </c>
      <c r="C8" s="9">
        <v>826915</v>
      </c>
      <c r="D8" s="9"/>
      <c r="G8" s="9">
        <v>742382</v>
      </c>
      <c r="H8" s="9"/>
      <c r="K8" s="9">
        <v>161233</v>
      </c>
      <c r="L8" s="9"/>
      <c r="O8" s="9">
        <v>159296</v>
      </c>
      <c r="P8" s="9"/>
    </row>
    <row r="9" spans="1:16" ht="15">
      <c r="A9" t="s">
        <v>631</v>
      </c>
      <c r="D9" s="2">
        <v>25306</v>
      </c>
      <c r="H9" s="2">
        <v>22392</v>
      </c>
      <c r="L9" s="2">
        <v>4114</v>
      </c>
      <c r="P9" s="2">
        <v>3902</v>
      </c>
    </row>
    <row r="10" spans="1:16" ht="15">
      <c r="A10" t="s">
        <v>632</v>
      </c>
      <c r="D10" s="2">
        <v>26160</v>
      </c>
      <c r="H10" s="2">
        <v>27853</v>
      </c>
      <c r="L10" s="2">
        <v>5139</v>
      </c>
      <c r="P10" s="2">
        <v>6042</v>
      </c>
    </row>
    <row r="11" spans="1:16" ht="15">
      <c r="A11" t="s">
        <v>633</v>
      </c>
      <c r="D11" s="10">
        <v>-13997</v>
      </c>
      <c r="H11" s="2">
        <v>74688</v>
      </c>
      <c r="L11" s="2">
        <v>2808</v>
      </c>
      <c r="P11" s="10">
        <v>-2589</v>
      </c>
    </row>
    <row r="12" spans="1:16" ht="15">
      <c r="A12" t="s">
        <v>634</v>
      </c>
      <c r="D12" s="10">
        <v>-65342</v>
      </c>
      <c r="H12" s="10">
        <v>-40400</v>
      </c>
      <c r="L12" s="10">
        <v>-5696</v>
      </c>
      <c r="P12" s="10">
        <v>-5418</v>
      </c>
    </row>
    <row r="13" spans="1:16" ht="15">
      <c r="A13" t="s">
        <v>635</v>
      </c>
      <c r="C13" s="9">
        <v>799042</v>
      </c>
      <c r="D13" s="9"/>
      <c r="G13" s="9">
        <v>826915</v>
      </c>
      <c r="H13" s="9"/>
      <c r="K13" s="9">
        <v>167598</v>
      </c>
      <c r="L13" s="9"/>
      <c r="O13" s="9">
        <v>161233</v>
      </c>
      <c r="P13" s="9"/>
    </row>
    <row r="14" spans="1:16" ht="15">
      <c r="A14" s="1" t="s">
        <v>636</v>
      </c>
      <c r="B14" s="1"/>
      <c r="C14" s="1"/>
      <c r="D14" s="1"/>
      <c r="E14" s="1"/>
      <c r="F14" s="1"/>
      <c r="G14" s="1"/>
      <c r="H14" s="1"/>
      <c r="I14" s="1"/>
      <c r="J14" s="1"/>
      <c r="K14" s="1"/>
      <c r="L14" s="1"/>
      <c r="M14" s="1"/>
      <c r="N14" s="1"/>
      <c r="O14" s="1"/>
      <c r="P14" s="1"/>
    </row>
    <row r="15" spans="1:16" ht="15">
      <c r="A15" t="s">
        <v>637</v>
      </c>
      <c r="C15" s="9">
        <v>722024</v>
      </c>
      <c r="D15" s="9"/>
      <c r="G15" s="9">
        <v>642063</v>
      </c>
      <c r="H15" s="9"/>
      <c r="K15" s="9">
        <v>52173</v>
      </c>
      <c r="L15" s="9"/>
      <c r="O15" s="9">
        <v>44853</v>
      </c>
      <c r="P15" s="9"/>
    </row>
    <row r="16" spans="1:16" ht="15">
      <c r="A16" t="s">
        <v>638</v>
      </c>
      <c r="D16" s="2">
        <v>50370</v>
      </c>
      <c r="H16" s="2">
        <v>96591</v>
      </c>
      <c r="L16" s="2">
        <v>7371</v>
      </c>
      <c r="P16" s="2">
        <v>7320</v>
      </c>
    </row>
    <row r="17" spans="1:16" ht="15">
      <c r="A17" t="s">
        <v>639</v>
      </c>
      <c r="D17" s="2">
        <v>42000</v>
      </c>
      <c r="H17" s="2">
        <v>22000</v>
      </c>
      <c r="L17" s="4" t="s">
        <v>230</v>
      </c>
      <c r="P17" s="4" t="s">
        <v>230</v>
      </c>
    </row>
    <row r="18" spans="1:16" ht="15">
      <c r="A18" t="s">
        <v>634</v>
      </c>
      <c r="D18" s="10">
        <v>-63431</v>
      </c>
      <c r="H18" s="10">
        <v>-38630</v>
      </c>
      <c r="L18" s="4" t="s">
        <v>230</v>
      </c>
      <c r="P18" s="4" t="s">
        <v>230</v>
      </c>
    </row>
    <row r="19" spans="1:16" ht="15">
      <c r="A19" t="s">
        <v>640</v>
      </c>
      <c r="C19" s="9">
        <v>750963</v>
      </c>
      <c r="D19" s="9"/>
      <c r="G19" s="9">
        <v>722024</v>
      </c>
      <c r="H19" s="9"/>
      <c r="K19" s="9">
        <v>59544</v>
      </c>
      <c r="L19" s="9"/>
      <c r="O19" s="9">
        <v>52173</v>
      </c>
      <c r="P19" s="9"/>
    </row>
    <row r="20" spans="1:16" ht="15">
      <c r="A20" t="s">
        <v>641</v>
      </c>
      <c r="C20" s="14">
        <v>-48079</v>
      </c>
      <c r="D20" s="14"/>
      <c r="G20" s="14">
        <v>-104891</v>
      </c>
      <c r="H20" s="14"/>
      <c r="K20" s="14">
        <v>-108054</v>
      </c>
      <c r="L20" s="14"/>
      <c r="O20" s="14">
        <v>-109060</v>
      </c>
      <c r="P20" s="14"/>
    </row>
    <row r="21" spans="1:16" ht="15">
      <c r="A21" s="1" t="s">
        <v>642</v>
      </c>
      <c r="B21" s="1"/>
      <c r="C21" s="1"/>
      <c r="D21" s="1"/>
      <c r="E21" s="1"/>
      <c r="F21" s="1"/>
      <c r="G21" s="1"/>
      <c r="H21" s="1"/>
      <c r="I21" s="1"/>
      <c r="J21" s="1"/>
      <c r="K21" s="1"/>
      <c r="L21" s="1"/>
      <c r="M21" s="1"/>
      <c r="N21" s="1"/>
      <c r="O21" s="1"/>
      <c r="P21" s="1"/>
    </row>
    <row r="22" spans="1:16" ht="15">
      <c r="A22" t="s">
        <v>359</v>
      </c>
      <c r="C22" s="14">
        <v>-1951</v>
      </c>
      <c r="D22" s="14"/>
      <c r="G22" s="14">
        <v>-1943</v>
      </c>
      <c r="H22" s="14"/>
      <c r="K22" s="14">
        <v>-684</v>
      </c>
      <c r="L22" s="14"/>
      <c r="O22" s="14">
        <v>-669</v>
      </c>
      <c r="P22" s="14"/>
    </row>
    <row r="23" spans="1:16" ht="15">
      <c r="A23" t="s">
        <v>643</v>
      </c>
      <c r="D23" s="10">
        <v>-46128</v>
      </c>
      <c r="H23" s="10">
        <v>-102948</v>
      </c>
      <c r="L23" s="10">
        <v>-107370</v>
      </c>
      <c r="P23" s="10">
        <v>-108391</v>
      </c>
    </row>
    <row r="24" spans="1:16" ht="15">
      <c r="A24" t="s">
        <v>644</v>
      </c>
      <c r="C24" s="14">
        <v>-48079</v>
      </c>
      <c r="D24" s="14"/>
      <c r="G24" s="14">
        <v>-104891</v>
      </c>
      <c r="H24" s="14"/>
      <c r="K24" s="14">
        <v>-108054</v>
      </c>
      <c r="L24" s="14"/>
      <c r="O24" s="14">
        <v>-109060</v>
      </c>
      <c r="P24" s="14"/>
    </row>
    <row r="25" spans="1:17" ht="15">
      <c r="A25" t="s">
        <v>645</v>
      </c>
      <c r="C25" s="9">
        <v>685493</v>
      </c>
      <c r="D25" s="9"/>
      <c r="G25" s="9">
        <v>710023</v>
      </c>
      <c r="H25" s="9"/>
      <c r="K25" s="8"/>
      <c r="L25" s="8"/>
      <c r="M25" s="4"/>
      <c r="O25" s="8"/>
      <c r="P25" s="8"/>
      <c r="Q25" s="4"/>
    </row>
    <row r="26" spans="1:17" ht="15">
      <c r="A26" t="s">
        <v>646</v>
      </c>
      <c r="C26" s="8"/>
      <c r="D26" s="8"/>
      <c r="E26" s="4"/>
      <c r="G26" s="8"/>
      <c r="H26" s="8"/>
      <c r="I26" s="4"/>
      <c r="K26" s="8"/>
      <c r="L26" s="8"/>
      <c r="M26" s="4"/>
      <c r="O26" s="8"/>
      <c r="P26" s="8"/>
      <c r="Q26" s="4"/>
    </row>
    <row r="27" spans="1:16" ht="15">
      <c r="A27" t="s">
        <v>647</v>
      </c>
      <c r="C27" s="8"/>
      <c r="D27" s="8"/>
      <c r="E27" s="4"/>
      <c r="G27" s="8"/>
      <c r="H27" s="8"/>
      <c r="I27" s="4"/>
      <c r="K27" s="9">
        <v>78347</v>
      </c>
      <c r="L27" s="9"/>
      <c r="O27" s="9">
        <v>75876</v>
      </c>
      <c r="P27" s="9"/>
    </row>
    <row r="28" spans="1:16" ht="15">
      <c r="A28" t="s">
        <v>648</v>
      </c>
      <c r="C28" s="8"/>
      <c r="D28" s="8"/>
      <c r="E28" s="4"/>
      <c r="G28" s="8"/>
      <c r="H28" s="8"/>
      <c r="I28" s="4"/>
      <c r="K28" s="9">
        <v>32144</v>
      </c>
      <c r="L28" s="9"/>
      <c r="O28" s="9">
        <v>32097</v>
      </c>
      <c r="P28" s="9"/>
    </row>
    <row r="29" spans="1:16" ht="15">
      <c r="A29" t="s">
        <v>649</v>
      </c>
      <c r="C29" s="8"/>
      <c r="D29" s="8"/>
      <c r="E29" s="4"/>
      <c r="G29" s="8"/>
      <c r="H29" s="8"/>
      <c r="I29" s="4"/>
      <c r="K29" s="9">
        <v>57107</v>
      </c>
      <c r="L29" s="9"/>
      <c r="O29" s="9">
        <v>53260</v>
      </c>
      <c r="P29" s="9"/>
    </row>
    <row r="30" spans="1:16" ht="15">
      <c r="A30" s="1" t="s">
        <v>650</v>
      </c>
      <c r="B30" s="1"/>
      <c r="C30" s="1"/>
      <c r="D30" s="1"/>
      <c r="E30" s="1"/>
      <c r="F30" s="1"/>
      <c r="G30" s="1"/>
      <c r="H30" s="1"/>
      <c r="I30" s="1"/>
      <c r="J30" s="1"/>
      <c r="K30" s="1"/>
      <c r="L30" s="1"/>
      <c r="M30" s="1"/>
      <c r="N30" s="1"/>
      <c r="O30" s="1"/>
      <c r="P30" s="1"/>
    </row>
    <row r="31" spans="1:16" ht="15">
      <c r="A31" t="s">
        <v>651</v>
      </c>
      <c r="C31" s="9">
        <v>1699</v>
      </c>
      <c r="D31" s="9"/>
      <c r="G31" s="9">
        <v>1902</v>
      </c>
      <c r="H31" s="9"/>
      <c r="K31" s="14">
        <v>-2741</v>
      </c>
      <c r="L31" s="14"/>
      <c r="O31" s="14">
        <v>-3570</v>
      </c>
      <c r="P31" s="14"/>
    </row>
    <row r="32" spans="1:16" ht="15">
      <c r="A32" t="s">
        <v>652</v>
      </c>
      <c r="D32" s="2">
        <v>94109</v>
      </c>
      <c r="H32" s="2">
        <v>119318</v>
      </c>
      <c r="L32" s="2">
        <v>48872</v>
      </c>
      <c r="P32" s="2">
        <v>53737</v>
      </c>
    </row>
    <row r="33" spans="1:16" ht="15">
      <c r="A33" t="s">
        <v>109</v>
      </c>
      <c r="D33" s="2">
        <v>95808</v>
      </c>
      <c r="H33" s="2">
        <v>121220</v>
      </c>
      <c r="L33" s="2">
        <v>46131</v>
      </c>
      <c r="P33" s="2">
        <v>50167</v>
      </c>
    </row>
    <row r="34" spans="1:16" ht="15">
      <c r="A34" t="s">
        <v>653</v>
      </c>
      <c r="D34" s="10">
        <v>-85550</v>
      </c>
      <c r="H34" s="10">
        <v>-108301</v>
      </c>
      <c r="L34" s="10">
        <v>-45350</v>
      </c>
      <c r="P34" s="10">
        <v>-48708</v>
      </c>
    </row>
    <row r="35" spans="1:16" ht="39.75" customHeight="1">
      <c r="A35" s="18" t="s">
        <v>654</v>
      </c>
      <c r="C35" s="9">
        <v>10258</v>
      </c>
      <c r="D35" s="9"/>
      <c r="G35" s="9">
        <v>12919</v>
      </c>
      <c r="H35" s="9"/>
      <c r="K35" s="9">
        <v>781</v>
      </c>
      <c r="L35" s="9"/>
      <c r="O35" s="9">
        <v>1459</v>
      </c>
      <c r="P35" s="9"/>
    </row>
  </sheetData>
  <sheetProtection selectLockedCells="1" selectUnlockedCells="1"/>
  <mergeCells count="67">
    <mergeCell ref="A2:F2"/>
    <mergeCell ref="C5:H5"/>
    <mergeCell ref="K5:P5"/>
    <mergeCell ref="C6:D6"/>
    <mergeCell ref="G6:H6"/>
    <mergeCell ref="K6:L6"/>
    <mergeCell ref="O6:P6"/>
    <mergeCell ref="A7:P7"/>
    <mergeCell ref="C8:D8"/>
    <mergeCell ref="G8:H8"/>
    <mergeCell ref="K8:L8"/>
    <mergeCell ref="O8:P8"/>
    <mergeCell ref="C13:D13"/>
    <mergeCell ref="G13:H13"/>
    <mergeCell ref="K13:L13"/>
    <mergeCell ref="O13:P13"/>
    <mergeCell ref="A14:P14"/>
    <mergeCell ref="C15:D15"/>
    <mergeCell ref="G15:H15"/>
    <mergeCell ref="K15:L15"/>
    <mergeCell ref="O15:P15"/>
    <mergeCell ref="C19:D19"/>
    <mergeCell ref="G19:H19"/>
    <mergeCell ref="K19:L19"/>
    <mergeCell ref="O19:P19"/>
    <mergeCell ref="C20:D20"/>
    <mergeCell ref="G20:H20"/>
    <mergeCell ref="K20:L20"/>
    <mergeCell ref="O20:P20"/>
    <mergeCell ref="A21:P21"/>
    <mergeCell ref="C22:D22"/>
    <mergeCell ref="G22:H22"/>
    <mergeCell ref="K22:L22"/>
    <mergeCell ref="O22:P22"/>
    <mergeCell ref="C24:D24"/>
    <mergeCell ref="G24:H24"/>
    <mergeCell ref="K24:L24"/>
    <mergeCell ref="O24:P24"/>
    <mergeCell ref="C25:D25"/>
    <mergeCell ref="G25:H25"/>
    <mergeCell ref="K25:L25"/>
    <mergeCell ref="O25:P25"/>
    <mergeCell ref="C26:D26"/>
    <mergeCell ref="G26:H26"/>
    <mergeCell ref="K26:L26"/>
    <mergeCell ref="O26:P26"/>
    <mergeCell ref="C27:D27"/>
    <mergeCell ref="G27:H27"/>
    <mergeCell ref="K27:L27"/>
    <mergeCell ref="O27:P27"/>
    <mergeCell ref="C28:D28"/>
    <mergeCell ref="G28:H28"/>
    <mergeCell ref="K28:L28"/>
    <mergeCell ref="O28:P28"/>
    <mergeCell ref="C29:D29"/>
    <mergeCell ref="G29:H29"/>
    <mergeCell ref="K29:L29"/>
    <mergeCell ref="O29:P29"/>
    <mergeCell ref="A30:P30"/>
    <mergeCell ref="C31:D31"/>
    <mergeCell ref="G31:H31"/>
    <mergeCell ref="K31:L31"/>
    <mergeCell ref="O31:P31"/>
    <mergeCell ref="C35:D35"/>
    <mergeCell ref="G35:H35"/>
    <mergeCell ref="K35:L35"/>
    <mergeCell ref="O35:P35"/>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3:Q15"/>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5" width="8.7109375" style="0" customWidth="1"/>
    <col min="16" max="16" width="5.7109375" style="0" customWidth="1"/>
    <col min="17" max="16384" width="8.7109375" style="0" customWidth="1"/>
  </cols>
  <sheetData>
    <row r="3" spans="1:17" ht="39.75" customHeight="1">
      <c r="A3" s="5"/>
      <c r="C3" s="6" t="s">
        <v>627</v>
      </c>
      <c r="D3" s="6"/>
      <c r="E3" s="6"/>
      <c r="F3" s="6"/>
      <c r="G3" s="6"/>
      <c r="H3" s="6"/>
      <c r="I3" s="5"/>
      <c r="K3" s="13" t="s">
        <v>628</v>
      </c>
      <c r="L3" s="13"/>
      <c r="M3" s="13"/>
      <c r="N3" s="13"/>
      <c r="O3" s="13"/>
      <c r="P3" s="13"/>
      <c r="Q3" s="5"/>
    </row>
    <row r="4" spans="1:17" ht="15">
      <c r="A4" s="5"/>
      <c r="C4" s="6" t="s">
        <v>33</v>
      </c>
      <c r="D4" s="6"/>
      <c r="E4" s="5"/>
      <c r="G4" s="6" t="s">
        <v>34</v>
      </c>
      <c r="H4" s="6"/>
      <c r="I4" s="5"/>
      <c r="K4" s="6" t="s">
        <v>33</v>
      </c>
      <c r="L4" s="6"/>
      <c r="M4" s="5"/>
      <c r="O4" s="6" t="s">
        <v>34</v>
      </c>
      <c r="P4" s="6"/>
      <c r="Q4" s="5"/>
    </row>
    <row r="5" spans="1:17" ht="15">
      <c r="A5" s="7" t="s">
        <v>655</v>
      </c>
      <c r="C5" s="8"/>
      <c r="D5" s="8"/>
      <c r="E5" s="4"/>
      <c r="G5" s="8"/>
      <c r="H5" s="8"/>
      <c r="I5" s="4"/>
      <c r="K5" s="8"/>
      <c r="L5" s="8"/>
      <c r="M5" s="4"/>
      <c r="O5" s="8"/>
      <c r="P5" s="8"/>
      <c r="Q5" s="4"/>
    </row>
    <row r="6" spans="1:16" ht="15">
      <c r="A6" t="s">
        <v>656</v>
      </c>
      <c r="D6" s="4" t="s">
        <v>208</v>
      </c>
      <c r="H6" s="4" t="s">
        <v>209</v>
      </c>
      <c r="L6" s="4" t="s">
        <v>657</v>
      </c>
      <c r="P6" s="4" t="s">
        <v>658</v>
      </c>
    </row>
    <row r="7" spans="1:16" ht="15">
      <c r="A7" t="s">
        <v>659</v>
      </c>
      <c r="D7" s="4" t="s">
        <v>209</v>
      </c>
      <c r="H7" s="4" t="s">
        <v>210</v>
      </c>
      <c r="L7" s="4" t="s">
        <v>658</v>
      </c>
      <c r="P7" s="4" t="s">
        <v>660</v>
      </c>
    </row>
    <row r="8" spans="1:16" ht="15">
      <c r="A8" t="s">
        <v>213</v>
      </c>
      <c r="D8" s="4" t="s">
        <v>214</v>
      </c>
      <c r="H8" s="4" t="s">
        <v>215</v>
      </c>
      <c r="L8" s="4" t="s">
        <v>661</v>
      </c>
      <c r="P8" s="4" t="s">
        <v>662</v>
      </c>
    </row>
    <row r="9" spans="1:17" ht="15">
      <c r="A9" t="s">
        <v>663</v>
      </c>
      <c r="D9" s="4" t="s">
        <v>664</v>
      </c>
      <c r="H9" s="4" t="s">
        <v>665</v>
      </c>
      <c r="K9" s="8"/>
      <c r="L9" s="8"/>
      <c r="M9" s="4"/>
      <c r="O9" s="8"/>
      <c r="P9" s="8"/>
      <c r="Q9" s="4"/>
    </row>
    <row r="10" spans="1:16" ht="15">
      <c r="A10" t="s">
        <v>666</v>
      </c>
      <c r="C10" s="8"/>
      <c r="D10" s="8"/>
      <c r="E10" s="4"/>
      <c r="G10" s="8"/>
      <c r="H10" s="8"/>
      <c r="I10" s="4"/>
      <c r="L10" s="4" t="s">
        <v>667</v>
      </c>
      <c r="P10" s="4" t="s">
        <v>668</v>
      </c>
    </row>
    <row r="11" spans="1:16" ht="15">
      <c r="A11" t="s">
        <v>669</v>
      </c>
      <c r="C11" s="8"/>
      <c r="D11" s="8"/>
      <c r="E11" s="4"/>
      <c r="G11" s="8"/>
      <c r="H11" s="8"/>
      <c r="I11" s="4"/>
      <c r="L11" s="4" t="s">
        <v>670</v>
      </c>
      <c r="P11" s="4" t="s">
        <v>670</v>
      </c>
    </row>
    <row r="12" spans="1:17" ht="15">
      <c r="A12" t="s">
        <v>671</v>
      </c>
      <c r="C12" s="8"/>
      <c r="D12" s="8"/>
      <c r="E12" s="4"/>
      <c r="G12" s="8"/>
      <c r="H12" s="8"/>
      <c r="I12" s="4"/>
      <c r="K12" s="8" t="s">
        <v>285</v>
      </c>
      <c r="L12" s="8"/>
      <c r="M12" s="4"/>
      <c r="O12" s="8" t="s">
        <v>285</v>
      </c>
      <c r="P12" s="8"/>
      <c r="Q12" s="4"/>
    </row>
    <row r="13" spans="1:16" ht="15">
      <c r="A13" t="s">
        <v>672</v>
      </c>
      <c r="C13" s="8"/>
      <c r="D13" s="8"/>
      <c r="E13" s="4"/>
      <c r="G13" s="8"/>
      <c r="H13" s="8"/>
      <c r="I13" s="4"/>
      <c r="L13" s="4" t="s">
        <v>667</v>
      </c>
      <c r="P13" s="4" t="s">
        <v>668</v>
      </c>
    </row>
    <row r="14" spans="1:16" ht="15">
      <c r="A14" t="s">
        <v>673</v>
      </c>
      <c r="C14" s="8"/>
      <c r="D14" s="8"/>
      <c r="E14" s="4"/>
      <c r="G14" s="8"/>
      <c r="H14" s="8"/>
      <c r="I14" s="4"/>
      <c r="L14" s="4" t="s">
        <v>670</v>
      </c>
      <c r="P14" s="4" t="s">
        <v>670</v>
      </c>
    </row>
    <row r="15" spans="1:17" ht="15">
      <c r="A15" t="s">
        <v>674</v>
      </c>
      <c r="C15" s="8"/>
      <c r="D15" s="8"/>
      <c r="E15" s="4"/>
      <c r="G15" s="8"/>
      <c r="H15" s="8"/>
      <c r="I15" s="4"/>
      <c r="K15" s="8" t="s">
        <v>285</v>
      </c>
      <c r="L15" s="8"/>
      <c r="M15" s="4"/>
      <c r="O15" s="8" t="s">
        <v>285</v>
      </c>
      <c r="P15" s="8"/>
      <c r="Q15" s="4"/>
    </row>
  </sheetData>
  <sheetProtection selectLockedCells="1" selectUnlockedCells="1"/>
  <mergeCells count="28">
    <mergeCell ref="C3:H3"/>
    <mergeCell ref="K3:P3"/>
    <mergeCell ref="C4:D4"/>
    <mergeCell ref="G4:H4"/>
    <mergeCell ref="K4:L4"/>
    <mergeCell ref="O4:P4"/>
    <mergeCell ref="C5:D5"/>
    <mergeCell ref="G5:H5"/>
    <mergeCell ref="K5:L5"/>
    <mergeCell ref="O5:P5"/>
    <mergeCell ref="K9:L9"/>
    <mergeCell ref="O9:P9"/>
    <mergeCell ref="C10:D10"/>
    <mergeCell ref="G10:H10"/>
    <mergeCell ref="C11:D11"/>
    <mergeCell ref="G11:H11"/>
    <mergeCell ref="C12:D12"/>
    <mergeCell ref="G12:H12"/>
    <mergeCell ref="K12:L12"/>
    <mergeCell ref="O12:P12"/>
    <mergeCell ref="C13:D13"/>
    <mergeCell ref="G13:H13"/>
    <mergeCell ref="C14:D14"/>
    <mergeCell ref="G14:H14"/>
    <mergeCell ref="C15:D15"/>
    <mergeCell ref="G15:H15"/>
    <mergeCell ref="K15:L15"/>
    <mergeCell ref="O15:P15"/>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M32"/>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110</v>
      </c>
      <c r="B2" s="1"/>
      <c r="C2" s="1"/>
      <c r="D2" s="1"/>
      <c r="E2" s="1"/>
      <c r="F2" s="1"/>
    </row>
    <row r="5" spans="1:13" ht="39.75" customHeight="1">
      <c r="A5" s="5"/>
      <c r="C5" s="13" t="s">
        <v>111</v>
      </c>
      <c r="D5" s="13"/>
      <c r="E5" s="5"/>
      <c r="G5" s="13" t="s">
        <v>112</v>
      </c>
      <c r="H5" s="13"/>
      <c r="I5" s="5"/>
      <c r="K5" s="13" t="s">
        <v>113</v>
      </c>
      <c r="L5" s="13"/>
      <c r="M5" s="5"/>
    </row>
    <row r="6" spans="1:13" ht="15">
      <c r="A6" t="s">
        <v>114</v>
      </c>
      <c r="C6" s="6"/>
      <c r="D6" s="6"/>
      <c r="E6" s="5"/>
      <c r="G6" s="8"/>
      <c r="H6" s="8"/>
      <c r="I6" s="4"/>
      <c r="K6" s="8"/>
      <c r="L6" s="8"/>
      <c r="M6" s="4"/>
    </row>
    <row r="7" spans="1:13" ht="15">
      <c r="A7" t="s">
        <v>115</v>
      </c>
      <c r="C7" s="6"/>
      <c r="D7" s="6"/>
      <c r="E7" s="5"/>
      <c r="G7" s="8"/>
      <c r="H7" s="8"/>
      <c r="I7" s="4"/>
      <c r="K7" s="8"/>
      <c r="L7" s="8"/>
      <c r="M7" s="4"/>
    </row>
    <row r="8" spans="1:12" ht="15">
      <c r="A8" t="s">
        <v>116</v>
      </c>
      <c r="D8" s="2">
        <v>4</v>
      </c>
      <c r="H8" s="11">
        <v>71.1</v>
      </c>
      <c r="L8" s="11">
        <v>88</v>
      </c>
    </row>
    <row r="9" spans="1:12" ht="15">
      <c r="A9" t="s">
        <v>117</v>
      </c>
      <c r="D9" s="2">
        <v>4</v>
      </c>
      <c r="H9" s="11">
        <v>43.2</v>
      </c>
      <c r="L9" s="11">
        <v>48</v>
      </c>
    </row>
    <row r="10" spans="1:12" ht="15">
      <c r="A10" t="s">
        <v>118</v>
      </c>
      <c r="D10" s="2">
        <v>4</v>
      </c>
      <c r="H10" s="11">
        <v>37.6</v>
      </c>
      <c r="L10" s="11">
        <v>40.6</v>
      </c>
    </row>
    <row r="11" spans="1:12" ht="15">
      <c r="A11" t="s">
        <v>119</v>
      </c>
      <c r="D11" s="2">
        <v>1</v>
      </c>
      <c r="H11" s="11">
        <v>10</v>
      </c>
      <c r="L11" s="11">
        <v>10.2</v>
      </c>
    </row>
    <row r="12" spans="1:12" ht="15">
      <c r="A12" t="s">
        <v>120</v>
      </c>
      <c r="D12" s="2">
        <v>1</v>
      </c>
      <c r="H12" s="11">
        <v>14.8</v>
      </c>
      <c r="L12" s="11">
        <v>15</v>
      </c>
    </row>
    <row r="13" spans="1:13" ht="15">
      <c r="A13" t="s">
        <v>121</v>
      </c>
      <c r="C13" s="6"/>
      <c r="D13" s="6"/>
      <c r="E13" s="5"/>
      <c r="G13" s="8"/>
      <c r="H13" s="8"/>
      <c r="I13" s="4"/>
      <c r="K13" s="8"/>
      <c r="L13" s="8"/>
      <c r="M13" s="4"/>
    </row>
    <row r="14" spans="1:12" ht="15">
      <c r="A14" t="s">
        <v>122</v>
      </c>
      <c r="D14" s="2">
        <v>4</v>
      </c>
      <c r="H14" s="11">
        <v>265</v>
      </c>
      <c r="L14" s="11">
        <v>273</v>
      </c>
    </row>
    <row r="15" spans="1:12" ht="15">
      <c r="A15" t="s">
        <v>123</v>
      </c>
      <c r="D15" s="2">
        <v>6</v>
      </c>
      <c r="H15" s="11">
        <v>14.8</v>
      </c>
      <c r="L15" s="11">
        <v>11.9</v>
      </c>
    </row>
    <row r="16" spans="1:13" ht="15">
      <c r="A16" t="s">
        <v>124</v>
      </c>
      <c r="C16" s="6"/>
      <c r="D16" s="6"/>
      <c r="E16" s="5"/>
      <c r="G16" s="8"/>
      <c r="H16" s="8"/>
      <c r="I16" s="4"/>
      <c r="K16" s="8"/>
      <c r="L16" s="8"/>
      <c r="M16" s="4"/>
    </row>
    <row r="17" spans="1:12" ht="15">
      <c r="A17" t="s">
        <v>125</v>
      </c>
      <c r="D17" s="2">
        <v>5</v>
      </c>
      <c r="H17" s="11">
        <v>487.8</v>
      </c>
      <c r="L17" s="11">
        <v>562.4</v>
      </c>
    </row>
    <row r="18" spans="1:12" ht="15">
      <c r="A18" s="7" t="s">
        <v>126</v>
      </c>
      <c r="C18" s="6"/>
      <c r="D18" s="6"/>
      <c r="E18" s="5"/>
      <c r="H18" s="11">
        <v>944.3</v>
      </c>
      <c r="L18" s="11">
        <v>1049.1</v>
      </c>
    </row>
    <row r="19" spans="1:13" ht="15">
      <c r="A19" t="s">
        <v>127</v>
      </c>
      <c r="C19" s="6"/>
      <c r="D19" s="6"/>
      <c r="E19" s="5"/>
      <c r="G19" s="8"/>
      <c r="H19" s="8"/>
      <c r="I19" s="4"/>
      <c r="K19" s="8"/>
      <c r="L19" s="8"/>
      <c r="M19" s="4"/>
    </row>
    <row r="20" spans="1:13" ht="15">
      <c r="A20" t="s">
        <v>115</v>
      </c>
      <c r="C20" s="6"/>
      <c r="D20" s="6"/>
      <c r="E20" s="5"/>
      <c r="G20" s="8"/>
      <c r="H20" s="8"/>
      <c r="I20" s="4"/>
      <c r="K20" s="8"/>
      <c r="L20" s="8"/>
      <c r="M20" s="4"/>
    </row>
    <row r="21" spans="1:12" ht="15">
      <c r="A21" t="s">
        <v>128</v>
      </c>
      <c r="D21" s="2">
        <v>1</v>
      </c>
      <c r="H21" s="11">
        <v>50.7</v>
      </c>
      <c r="L21" s="11">
        <v>53.5</v>
      </c>
    </row>
    <row r="22" spans="1:12" ht="15">
      <c r="A22" t="s">
        <v>129</v>
      </c>
      <c r="D22" s="2">
        <v>1</v>
      </c>
      <c r="H22" s="11">
        <v>7.2</v>
      </c>
      <c r="L22" s="11">
        <v>6.9</v>
      </c>
    </row>
    <row r="23" spans="1:12" ht="15">
      <c r="A23" t="s">
        <v>130</v>
      </c>
      <c r="D23" s="2">
        <v>2</v>
      </c>
      <c r="H23" s="11">
        <v>61.8</v>
      </c>
      <c r="L23" s="11">
        <v>64.8</v>
      </c>
    </row>
    <row r="24" spans="1:12" ht="15">
      <c r="A24" t="s">
        <v>131</v>
      </c>
      <c r="D24" s="2">
        <v>6</v>
      </c>
      <c r="H24" s="11">
        <v>24.6</v>
      </c>
      <c r="L24" s="11">
        <v>24.6</v>
      </c>
    </row>
    <row r="25" spans="1:13" ht="15">
      <c r="A25" t="s">
        <v>121</v>
      </c>
      <c r="C25" s="6"/>
      <c r="D25" s="6"/>
      <c r="E25" s="5"/>
      <c r="G25" s="8"/>
      <c r="H25" s="8"/>
      <c r="I25" s="4"/>
      <c r="K25" s="8"/>
      <c r="L25" s="8"/>
      <c r="M25" s="4"/>
    </row>
    <row r="26" spans="1:12" ht="15">
      <c r="A26" t="s">
        <v>132</v>
      </c>
      <c r="D26" s="2">
        <v>2</v>
      </c>
      <c r="H26" s="11">
        <v>166.5</v>
      </c>
      <c r="L26" s="11">
        <v>166.5</v>
      </c>
    </row>
    <row r="27" spans="1:13" ht="15">
      <c r="A27" t="s">
        <v>124</v>
      </c>
      <c r="C27" s="6"/>
      <c r="D27" s="6"/>
      <c r="E27" s="5"/>
      <c r="G27" s="8"/>
      <c r="H27" s="8"/>
      <c r="I27" s="4"/>
      <c r="K27" s="8"/>
      <c r="L27" s="8"/>
      <c r="M27" s="4"/>
    </row>
    <row r="28" spans="1:12" ht="15">
      <c r="A28" t="s">
        <v>133</v>
      </c>
      <c r="D28" s="2">
        <v>2</v>
      </c>
      <c r="H28" s="11">
        <v>233.4</v>
      </c>
      <c r="L28" s="11">
        <v>222</v>
      </c>
    </row>
    <row r="29" spans="1:13" ht="15">
      <c r="A29" t="s">
        <v>134</v>
      </c>
      <c r="C29" s="6"/>
      <c r="D29" s="6"/>
      <c r="E29" s="5"/>
      <c r="G29" s="8"/>
      <c r="H29" s="8"/>
      <c r="I29" s="4"/>
      <c r="K29" s="8"/>
      <c r="L29" s="8"/>
      <c r="M29" s="4"/>
    </row>
    <row r="30" spans="1:12" ht="15">
      <c r="A30" t="s">
        <v>135</v>
      </c>
      <c r="D30" s="2">
        <v>1</v>
      </c>
      <c r="H30" s="11">
        <v>295</v>
      </c>
      <c r="L30" s="11">
        <v>295</v>
      </c>
    </row>
    <row r="31" spans="1:12" ht="15">
      <c r="A31" s="7" t="s">
        <v>136</v>
      </c>
      <c r="C31" s="6"/>
      <c r="D31" s="6"/>
      <c r="E31" s="5"/>
      <c r="H31" s="11">
        <v>839.2</v>
      </c>
      <c r="L31" s="11">
        <v>833.3</v>
      </c>
    </row>
    <row r="32" spans="1:12" ht="15">
      <c r="A32" s="7" t="s">
        <v>137</v>
      </c>
      <c r="C32" s="6"/>
      <c r="D32" s="6"/>
      <c r="E32" s="5"/>
      <c r="H32" s="11">
        <v>1783.5</v>
      </c>
      <c r="L32" s="11">
        <v>1882.4</v>
      </c>
    </row>
  </sheetData>
  <sheetProtection selectLockedCells="1" selectUnlockedCells="1"/>
  <mergeCells count="34">
    <mergeCell ref="A2:F2"/>
    <mergeCell ref="C5:D5"/>
    <mergeCell ref="G5:H5"/>
    <mergeCell ref="K5:L5"/>
    <mergeCell ref="C6:D6"/>
    <mergeCell ref="G6:H6"/>
    <mergeCell ref="K6:L6"/>
    <mergeCell ref="C7:D7"/>
    <mergeCell ref="G7:H7"/>
    <mergeCell ref="K7:L7"/>
    <mergeCell ref="C13:D13"/>
    <mergeCell ref="G13:H13"/>
    <mergeCell ref="K13:L13"/>
    <mergeCell ref="C16:D16"/>
    <mergeCell ref="G16:H16"/>
    <mergeCell ref="K16:L16"/>
    <mergeCell ref="C18:D18"/>
    <mergeCell ref="C19:D19"/>
    <mergeCell ref="G19:H19"/>
    <mergeCell ref="K19:L19"/>
    <mergeCell ref="C20:D20"/>
    <mergeCell ref="G20:H20"/>
    <mergeCell ref="K20:L20"/>
    <mergeCell ref="C25:D25"/>
    <mergeCell ref="G25:H25"/>
    <mergeCell ref="K25:L25"/>
    <mergeCell ref="C27:D27"/>
    <mergeCell ref="G27:H27"/>
    <mergeCell ref="K27:L27"/>
    <mergeCell ref="C29:D29"/>
    <mergeCell ref="G29:H29"/>
    <mergeCell ref="K29:L29"/>
    <mergeCell ref="C31:D31"/>
    <mergeCell ref="C32:D32"/>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Y13"/>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0</v>
      </c>
      <c r="B2" s="1"/>
      <c r="C2" s="1"/>
      <c r="D2" s="1"/>
      <c r="E2" s="1"/>
      <c r="F2" s="1"/>
    </row>
    <row r="5" spans="1:25" ht="15">
      <c r="A5" s="5"/>
      <c r="C5" s="6" t="s">
        <v>627</v>
      </c>
      <c r="D5" s="6"/>
      <c r="E5" s="6"/>
      <c r="F5" s="6"/>
      <c r="G5" s="6"/>
      <c r="H5" s="6"/>
      <c r="I5" s="6"/>
      <c r="J5" s="6"/>
      <c r="K5" s="6"/>
      <c r="L5" s="6"/>
      <c r="M5" s="5"/>
      <c r="O5" s="6" t="s">
        <v>675</v>
      </c>
      <c r="P5" s="6"/>
      <c r="Q5" s="6"/>
      <c r="R5" s="6"/>
      <c r="S5" s="6"/>
      <c r="T5" s="6"/>
      <c r="U5" s="6"/>
      <c r="V5" s="6"/>
      <c r="W5" s="6"/>
      <c r="X5" s="6"/>
      <c r="Y5" s="5"/>
    </row>
    <row r="6" spans="1:25" ht="15">
      <c r="A6" s="5"/>
      <c r="C6" s="6" t="s">
        <v>33</v>
      </c>
      <c r="D6" s="6"/>
      <c r="E6" s="5"/>
      <c r="G6" s="6" t="s">
        <v>34</v>
      </c>
      <c r="H6" s="6"/>
      <c r="I6" s="5"/>
      <c r="K6" s="6" t="s">
        <v>35</v>
      </c>
      <c r="L6" s="6"/>
      <c r="M6" s="5"/>
      <c r="O6" s="6" t="s">
        <v>33</v>
      </c>
      <c r="P6" s="6"/>
      <c r="Q6" s="5"/>
      <c r="S6" s="6" t="s">
        <v>34</v>
      </c>
      <c r="T6" s="6"/>
      <c r="U6" s="5"/>
      <c r="W6" s="6" t="s">
        <v>35</v>
      </c>
      <c r="X6" s="6"/>
      <c r="Y6" s="5"/>
    </row>
    <row r="7" spans="1:25" ht="15">
      <c r="A7" s="7" t="s">
        <v>676</v>
      </c>
      <c r="C7" s="8"/>
      <c r="D7" s="8"/>
      <c r="E7" s="4"/>
      <c r="G7" s="8"/>
      <c r="H7" s="8"/>
      <c r="I7" s="4"/>
      <c r="K7" s="8"/>
      <c r="L7" s="8"/>
      <c r="M7" s="4"/>
      <c r="O7" s="8"/>
      <c r="P7" s="8"/>
      <c r="Q7" s="4"/>
      <c r="S7" s="8"/>
      <c r="T7" s="8"/>
      <c r="U7" s="4"/>
      <c r="W7" s="8"/>
      <c r="X7" s="8"/>
      <c r="Y7" s="4"/>
    </row>
    <row r="8" spans="1:24" ht="15">
      <c r="A8" t="s">
        <v>677</v>
      </c>
      <c r="C8" s="9">
        <v>25306</v>
      </c>
      <c r="D8" s="9"/>
      <c r="G8" s="9">
        <v>22392</v>
      </c>
      <c r="H8" s="9"/>
      <c r="K8" s="9">
        <v>19755</v>
      </c>
      <c r="L8" s="9"/>
      <c r="O8" s="9">
        <v>4114</v>
      </c>
      <c r="P8" s="9"/>
      <c r="S8" s="9">
        <v>3902</v>
      </c>
      <c r="T8" s="9"/>
      <c r="W8" s="9">
        <v>3006</v>
      </c>
      <c r="X8" s="9"/>
    </row>
    <row r="9" spans="1:24" ht="15">
      <c r="A9" t="s">
        <v>632</v>
      </c>
      <c r="D9" s="2">
        <v>26160</v>
      </c>
      <c r="H9" s="2">
        <v>27853</v>
      </c>
      <c r="L9" s="2">
        <v>28417</v>
      </c>
      <c r="P9" s="2">
        <v>5139</v>
      </c>
      <c r="T9" s="2">
        <v>6042</v>
      </c>
      <c r="X9" s="2">
        <v>5598</v>
      </c>
    </row>
    <row r="10" spans="1:24" ht="15">
      <c r="A10" t="s">
        <v>678</v>
      </c>
      <c r="D10" s="10">
        <v>-39088</v>
      </c>
      <c r="H10" s="10">
        <v>-34886</v>
      </c>
      <c r="L10" s="10">
        <v>-31763</v>
      </c>
      <c r="P10" s="10">
        <v>-2400</v>
      </c>
      <c r="T10" s="10">
        <v>-2377</v>
      </c>
      <c r="X10" s="10">
        <v>-2101</v>
      </c>
    </row>
    <row r="11" spans="1:24" ht="15">
      <c r="A11" t="s">
        <v>679</v>
      </c>
      <c r="D11" s="2">
        <v>257</v>
      </c>
      <c r="H11" s="2">
        <v>257</v>
      </c>
      <c r="L11" s="2">
        <v>257</v>
      </c>
      <c r="P11" s="10">
        <v>-921</v>
      </c>
      <c r="T11" s="10">
        <v>-958</v>
      </c>
      <c r="X11" s="10">
        <v>-981</v>
      </c>
    </row>
    <row r="12" spans="1:24" ht="15">
      <c r="A12" t="s">
        <v>680</v>
      </c>
      <c r="D12" s="2">
        <v>6645</v>
      </c>
      <c r="H12" s="2">
        <v>6717</v>
      </c>
      <c r="L12" s="2">
        <v>10216</v>
      </c>
      <c r="P12" s="2">
        <v>3865</v>
      </c>
      <c r="T12" s="2">
        <v>4871</v>
      </c>
      <c r="X12" s="2">
        <v>4013</v>
      </c>
    </row>
    <row r="13" spans="1:24" ht="15">
      <c r="A13" t="s">
        <v>681</v>
      </c>
      <c r="C13" s="9">
        <v>19280</v>
      </c>
      <c r="D13" s="9"/>
      <c r="G13" s="9">
        <v>22333</v>
      </c>
      <c r="H13" s="9"/>
      <c r="K13" s="9">
        <v>26882</v>
      </c>
      <c r="L13" s="9"/>
      <c r="O13" s="9">
        <v>9797</v>
      </c>
      <c r="P13" s="9"/>
      <c r="S13" s="9">
        <v>11480</v>
      </c>
      <c r="T13" s="9"/>
      <c r="W13" s="9">
        <v>9535</v>
      </c>
      <c r="X13" s="9"/>
    </row>
  </sheetData>
  <sheetProtection selectLockedCells="1" selectUnlockedCells="1"/>
  <mergeCells count="27">
    <mergeCell ref="A2:F2"/>
    <mergeCell ref="C5:L5"/>
    <mergeCell ref="O5:X5"/>
    <mergeCell ref="C6:D6"/>
    <mergeCell ref="G6:H6"/>
    <mergeCell ref="K6:L6"/>
    <mergeCell ref="O6:P6"/>
    <mergeCell ref="S6:T6"/>
    <mergeCell ref="W6:X6"/>
    <mergeCell ref="C7:D7"/>
    <mergeCell ref="G7:H7"/>
    <mergeCell ref="K7:L7"/>
    <mergeCell ref="O7:P7"/>
    <mergeCell ref="S7:T7"/>
    <mergeCell ref="W7:X7"/>
    <mergeCell ref="C8:D8"/>
    <mergeCell ref="G8:H8"/>
    <mergeCell ref="K8:L8"/>
    <mergeCell ref="O8:P8"/>
    <mergeCell ref="S8:T8"/>
    <mergeCell ref="W8:X8"/>
    <mergeCell ref="C13:D13"/>
    <mergeCell ref="G13:H13"/>
    <mergeCell ref="K13:L13"/>
    <mergeCell ref="O13:P13"/>
    <mergeCell ref="S13:T13"/>
    <mergeCell ref="W13:X13"/>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Q22"/>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6384" width="8.7109375" style="0" customWidth="1"/>
  </cols>
  <sheetData>
    <row r="2" spans="1:6" ht="15">
      <c r="A2" s="1" t="s">
        <v>0</v>
      </c>
      <c r="B2" s="1"/>
      <c r="C2" s="1"/>
      <c r="D2" s="1"/>
      <c r="E2" s="1"/>
      <c r="F2" s="1"/>
    </row>
    <row r="5" spans="1:17" ht="15">
      <c r="A5" s="5"/>
      <c r="C5" s="6" t="s">
        <v>682</v>
      </c>
      <c r="D5" s="6"/>
      <c r="E5" s="5"/>
      <c r="G5" s="6" t="s">
        <v>683</v>
      </c>
      <c r="H5" s="6"/>
      <c r="I5" s="5"/>
      <c r="K5" s="6" t="s">
        <v>684</v>
      </c>
      <c r="L5" s="6"/>
      <c r="M5" s="5"/>
      <c r="O5" s="6" t="s">
        <v>109</v>
      </c>
      <c r="P5" s="6"/>
      <c r="Q5" s="5"/>
    </row>
    <row r="6" spans="1:16" ht="15">
      <c r="A6" t="s">
        <v>685</v>
      </c>
      <c r="C6" s="8" t="s">
        <v>205</v>
      </c>
      <c r="D6" s="8"/>
      <c r="G6" s="9">
        <v>6259</v>
      </c>
      <c r="H6" s="9"/>
      <c r="K6" s="8" t="s">
        <v>205</v>
      </c>
      <c r="L6" s="8"/>
      <c r="O6" s="9">
        <v>6259</v>
      </c>
      <c r="P6" s="9"/>
    </row>
    <row r="7" spans="1:17" ht="15">
      <c r="A7" t="s">
        <v>686</v>
      </c>
      <c r="C7" s="8"/>
      <c r="D7" s="8"/>
      <c r="E7" s="4"/>
      <c r="G7" s="8"/>
      <c r="H7" s="8"/>
      <c r="I7" s="4"/>
      <c r="K7" s="8"/>
      <c r="L7" s="8"/>
      <c r="M7" s="4"/>
      <c r="O7" s="8"/>
      <c r="P7" s="8"/>
      <c r="Q7" s="4"/>
    </row>
    <row r="8" spans="1:16" ht="15">
      <c r="A8" t="s">
        <v>687</v>
      </c>
      <c r="D8" s="4" t="s">
        <v>230</v>
      </c>
      <c r="H8" s="2">
        <v>19310</v>
      </c>
      <c r="L8" s="4" t="s">
        <v>230</v>
      </c>
      <c r="P8" s="2">
        <v>19310</v>
      </c>
    </row>
    <row r="9" spans="1:16" ht="15">
      <c r="A9" t="s">
        <v>688</v>
      </c>
      <c r="D9" s="4" t="s">
        <v>230</v>
      </c>
      <c r="H9" s="2">
        <v>233496</v>
      </c>
      <c r="L9" s="4" t="s">
        <v>230</v>
      </c>
      <c r="P9" s="2">
        <v>233496</v>
      </c>
    </row>
    <row r="10" spans="1:16" ht="15">
      <c r="A10" t="s">
        <v>689</v>
      </c>
      <c r="D10" s="4" t="s">
        <v>230</v>
      </c>
      <c r="H10" s="2">
        <v>34270</v>
      </c>
      <c r="L10" s="4" t="s">
        <v>230</v>
      </c>
      <c r="P10" s="2">
        <v>34270</v>
      </c>
    </row>
    <row r="11" spans="1:16" ht="15">
      <c r="A11" t="s">
        <v>690</v>
      </c>
      <c r="D11" s="4" t="s">
        <v>230</v>
      </c>
      <c r="H11" s="2">
        <v>18558</v>
      </c>
      <c r="L11" s="4" t="s">
        <v>230</v>
      </c>
      <c r="P11" s="2">
        <v>18558</v>
      </c>
    </row>
    <row r="12" spans="1:17" ht="15">
      <c r="A12" t="s">
        <v>691</v>
      </c>
      <c r="C12" s="8"/>
      <c r="D12" s="8"/>
      <c r="E12" s="4"/>
      <c r="G12" s="8"/>
      <c r="H12" s="8"/>
      <c r="I12" s="4"/>
      <c r="K12" s="8"/>
      <c r="L12" s="8"/>
      <c r="M12" s="4"/>
      <c r="O12" s="8"/>
      <c r="P12" s="8"/>
      <c r="Q12" s="4"/>
    </row>
    <row r="13" spans="1:16" ht="15">
      <c r="A13" t="s">
        <v>692</v>
      </c>
      <c r="D13" s="2">
        <v>236552</v>
      </c>
      <c r="H13" s="4" t="s">
        <v>230</v>
      </c>
      <c r="L13" s="4" t="s">
        <v>230</v>
      </c>
      <c r="P13" s="2">
        <v>236552</v>
      </c>
    </row>
    <row r="14" spans="1:16" ht="15">
      <c r="A14" t="s">
        <v>693</v>
      </c>
      <c r="D14" s="2">
        <v>112873</v>
      </c>
      <c r="H14" s="4" t="s">
        <v>230</v>
      </c>
      <c r="L14" s="4" t="s">
        <v>230</v>
      </c>
      <c r="P14" s="2">
        <v>112873</v>
      </c>
    </row>
    <row r="15" spans="1:17" ht="39.75" customHeight="1">
      <c r="A15" s="20" t="s">
        <v>694</v>
      </c>
      <c r="C15" s="8"/>
      <c r="D15" s="8"/>
      <c r="E15" s="4"/>
      <c r="G15" s="8"/>
      <c r="H15" s="8"/>
      <c r="I15" s="4"/>
      <c r="K15" s="8"/>
      <c r="L15" s="8"/>
      <c r="M15" s="4"/>
      <c r="O15" s="8"/>
      <c r="P15" s="8"/>
      <c r="Q15" s="4"/>
    </row>
    <row r="16" spans="1:17" ht="15">
      <c r="A16" t="s">
        <v>695</v>
      </c>
      <c r="C16" s="8"/>
      <c r="D16" s="8"/>
      <c r="E16" s="4"/>
      <c r="G16" s="8"/>
      <c r="H16" s="8"/>
      <c r="I16" s="4"/>
      <c r="K16" s="8"/>
      <c r="L16" s="8"/>
      <c r="M16" s="4"/>
      <c r="O16" s="8"/>
      <c r="P16" s="8"/>
      <c r="Q16" s="4"/>
    </row>
    <row r="17" spans="1:16" ht="15">
      <c r="A17" t="s">
        <v>696</v>
      </c>
      <c r="D17" s="4" t="s">
        <v>230</v>
      </c>
      <c r="H17" s="4" t="s">
        <v>230</v>
      </c>
      <c r="L17" s="4" t="s">
        <v>230</v>
      </c>
      <c r="P17" s="2">
        <v>31040</v>
      </c>
    </row>
    <row r="18" spans="1:17" ht="15">
      <c r="A18" t="s">
        <v>697</v>
      </c>
      <c r="C18" s="8"/>
      <c r="D18" s="8"/>
      <c r="E18" s="4"/>
      <c r="G18" s="8"/>
      <c r="H18" s="8"/>
      <c r="I18" s="4"/>
      <c r="K18" s="8"/>
      <c r="L18" s="8"/>
      <c r="M18" s="4"/>
      <c r="O18" s="8"/>
      <c r="P18" s="8"/>
      <c r="Q18" s="4"/>
    </row>
    <row r="19" spans="1:16" ht="15">
      <c r="A19" t="s">
        <v>698</v>
      </c>
      <c r="D19" s="4" t="s">
        <v>230</v>
      </c>
      <c r="H19" s="4" t="s">
        <v>230</v>
      </c>
      <c r="L19" s="4" t="s">
        <v>230</v>
      </c>
      <c r="P19" s="2">
        <v>363</v>
      </c>
    </row>
    <row r="20" spans="1:16" ht="15">
      <c r="A20" t="s">
        <v>693</v>
      </c>
      <c r="D20" s="4" t="s">
        <v>230</v>
      </c>
      <c r="H20" s="4" t="s">
        <v>230</v>
      </c>
      <c r="L20" s="4" t="s">
        <v>230</v>
      </c>
      <c r="P20" s="2">
        <v>50427</v>
      </c>
    </row>
    <row r="21" spans="1:16" ht="15">
      <c r="A21" t="s">
        <v>696</v>
      </c>
      <c r="D21" s="4" t="s">
        <v>230</v>
      </c>
      <c r="H21" s="4" t="s">
        <v>230</v>
      </c>
      <c r="L21" s="4" t="s">
        <v>230</v>
      </c>
      <c r="P21" s="2">
        <v>7815</v>
      </c>
    </row>
    <row r="22" spans="1:16" ht="15">
      <c r="A22" t="s">
        <v>109</v>
      </c>
      <c r="C22" s="9">
        <v>349425</v>
      </c>
      <c r="D22" s="9"/>
      <c r="G22" s="9">
        <v>311893</v>
      </c>
      <c r="H22" s="9"/>
      <c r="K22" s="8" t="s">
        <v>205</v>
      </c>
      <c r="L22" s="8"/>
      <c r="O22" s="9">
        <v>750963</v>
      </c>
      <c r="P22" s="9"/>
    </row>
  </sheetData>
  <sheetProtection selectLockedCells="1" selectUnlockedCells="1"/>
  <mergeCells count="33">
    <mergeCell ref="A2:F2"/>
    <mergeCell ref="C5:D5"/>
    <mergeCell ref="G5:H5"/>
    <mergeCell ref="K5:L5"/>
    <mergeCell ref="O5:P5"/>
    <mergeCell ref="C6:D6"/>
    <mergeCell ref="G6:H6"/>
    <mergeCell ref="K6:L6"/>
    <mergeCell ref="O6:P6"/>
    <mergeCell ref="C7:D7"/>
    <mergeCell ref="G7:H7"/>
    <mergeCell ref="K7:L7"/>
    <mergeCell ref="O7:P7"/>
    <mergeCell ref="C12:D12"/>
    <mergeCell ref="G12:H12"/>
    <mergeCell ref="K12:L12"/>
    <mergeCell ref="O12:P12"/>
    <mergeCell ref="C15:D15"/>
    <mergeCell ref="G15:H15"/>
    <mergeCell ref="K15:L15"/>
    <mergeCell ref="O15:P15"/>
    <mergeCell ref="C16:D16"/>
    <mergeCell ref="G16:H16"/>
    <mergeCell ref="K16:L16"/>
    <mergeCell ref="O16:P16"/>
    <mergeCell ref="C18:D18"/>
    <mergeCell ref="G18:H18"/>
    <mergeCell ref="K18:L18"/>
    <mergeCell ref="O18:P18"/>
    <mergeCell ref="C22:D22"/>
    <mergeCell ref="G22:H22"/>
    <mergeCell ref="K22:L22"/>
    <mergeCell ref="O22:P22"/>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3:Q21"/>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6384" width="8.7109375" style="0" customWidth="1"/>
  </cols>
  <sheetData>
    <row r="3" spans="1:17" ht="15">
      <c r="A3" s="5"/>
      <c r="C3" s="6" t="s">
        <v>682</v>
      </c>
      <c r="D3" s="6"/>
      <c r="E3" s="5"/>
      <c r="G3" s="6" t="s">
        <v>683</v>
      </c>
      <c r="H3" s="6"/>
      <c r="I3" s="5"/>
      <c r="K3" s="6" t="s">
        <v>684</v>
      </c>
      <c r="L3" s="6"/>
      <c r="M3" s="5"/>
      <c r="O3" s="6" t="s">
        <v>109</v>
      </c>
      <c r="P3" s="6"/>
      <c r="Q3" s="5"/>
    </row>
    <row r="4" spans="1:16" ht="15">
      <c r="A4" t="s">
        <v>685</v>
      </c>
      <c r="C4" s="8" t="s">
        <v>205</v>
      </c>
      <c r="D4" s="8"/>
      <c r="G4" s="9">
        <v>3309</v>
      </c>
      <c r="H4" s="9"/>
      <c r="K4" s="8" t="s">
        <v>205</v>
      </c>
      <c r="L4" s="8"/>
      <c r="O4" s="9">
        <v>3309</v>
      </c>
      <c r="P4" s="9"/>
    </row>
    <row r="5" spans="1:17" ht="15">
      <c r="A5" t="s">
        <v>686</v>
      </c>
      <c r="C5" s="8"/>
      <c r="D5" s="8"/>
      <c r="E5" s="4"/>
      <c r="G5" s="8"/>
      <c r="H5" s="8"/>
      <c r="I5" s="4"/>
      <c r="K5" s="8"/>
      <c r="L5" s="8"/>
      <c r="M5" s="4"/>
      <c r="O5" s="8"/>
      <c r="P5" s="8"/>
      <c r="Q5" s="4"/>
    </row>
    <row r="6" spans="1:16" ht="15">
      <c r="A6" t="s">
        <v>687</v>
      </c>
      <c r="D6" s="4" t="s">
        <v>230</v>
      </c>
      <c r="H6" s="2">
        <v>10990</v>
      </c>
      <c r="L6" s="4" t="s">
        <v>230</v>
      </c>
      <c r="P6" s="2">
        <v>10990</v>
      </c>
    </row>
    <row r="7" spans="1:16" ht="15">
      <c r="A7" t="s">
        <v>688</v>
      </c>
      <c r="D7" s="4" t="s">
        <v>230</v>
      </c>
      <c r="H7" s="2">
        <v>279857</v>
      </c>
      <c r="L7" s="4" t="s">
        <v>230</v>
      </c>
      <c r="P7" s="2">
        <v>279857</v>
      </c>
    </row>
    <row r="8" spans="1:16" ht="15">
      <c r="A8" t="s">
        <v>689</v>
      </c>
      <c r="D8" s="4" t="s">
        <v>230</v>
      </c>
      <c r="H8" s="2">
        <v>39634</v>
      </c>
      <c r="L8" s="4" t="s">
        <v>230</v>
      </c>
      <c r="P8" s="2">
        <v>39634</v>
      </c>
    </row>
    <row r="9" spans="1:16" ht="15">
      <c r="A9" t="s">
        <v>690</v>
      </c>
      <c r="D9" s="4" t="s">
        <v>230</v>
      </c>
      <c r="H9" s="2">
        <v>22431</v>
      </c>
      <c r="L9" s="4" t="s">
        <v>230</v>
      </c>
      <c r="P9" s="2">
        <v>22431</v>
      </c>
    </row>
    <row r="10" spans="1:17" ht="15">
      <c r="A10" t="s">
        <v>691</v>
      </c>
      <c r="C10" s="8"/>
      <c r="D10" s="8"/>
      <c r="E10" s="4"/>
      <c r="G10" s="8"/>
      <c r="H10" s="8"/>
      <c r="I10" s="4"/>
      <c r="K10" s="8"/>
      <c r="L10" s="8"/>
      <c r="M10" s="4"/>
      <c r="O10" s="8"/>
      <c r="P10" s="8"/>
      <c r="Q10" s="4"/>
    </row>
    <row r="11" spans="1:16" ht="15">
      <c r="A11" t="s">
        <v>692</v>
      </c>
      <c r="D11" s="2">
        <v>146375</v>
      </c>
      <c r="H11" s="4" t="s">
        <v>230</v>
      </c>
      <c r="L11" s="4" t="s">
        <v>230</v>
      </c>
      <c r="P11" s="2">
        <v>146375</v>
      </c>
    </row>
    <row r="12" spans="1:16" ht="15">
      <c r="A12" t="s">
        <v>693</v>
      </c>
      <c r="D12" s="2">
        <v>96311</v>
      </c>
      <c r="H12" s="4" t="s">
        <v>230</v>
      </c>
      <c r="L12" s="4" t="s">
        <v>230</v>
      </c>
      <c r="P12" s="2">
        <v>96311</v>
      </c>
    </row>
    <row r="13" spans="1:16" ht="15">
      <c r="A13" t="s">
        <v>698</v>
      </c>
      <c r="D13" s="2">
        <v>11640</v>
      </c>
      <c r="H13" s="4" t="s">
        <v>230</v>
      </c>
      <c r="L13" s="4" t="s">
        <v>230</v>
      </c>
      <c r="P13" s="2">
        <v>11640</v>
      </c>
    </row>
    <row r="14" spans="1:17" ht="39.75" customHeight="1">
      <c r="A14" s="20" t="s">
        <v>694</v>
      </c>
      <c r="C14" s="8"/>
      <c r="D14" s="8"/>
      <c r="E14" s="4"/>
      <c r="G14" s="8"/>
      <c r="H14" s="8"/>
      <c r="I14" s="4"/>
      <c r="K14" s="8"/>
      <c r="L14" s="8"/>
      <c r="M14" s="4"/>
      <c r="O14" s="8"/>
      <c r="P14" s="8"/>
      <c r="Q14" s="4"/>
    </row>
    <row r="15" spans="1:17" ht="15">
      <c r="A15" t="s">
        <v>695</v>
      </c>
      <c r="C15" s="8"/>
      <c r="D15" s="8"/>
      <c r="E15" s="4"/>
      <c r="G15" s="8"/>
      <c r="H15" s="8"/>
      <c r="I15" s="4"/>
      <c r="K15" s="8"/>
      <c r="L15" s="8"/>
      <c r="M15" s="4"/>
      <c r="O15" s="8"/>
      <c r="P15" s="8"/>
      <c r="Q15" s="4"/>
    </row>
    <row r="16" spans="1:16" ht="15">
      <c r="A16" t="s">
        <v>696</v>
      </c>
      <c r="D16" s="4" t="s">
        <v>230</v>
      </c>
      <c r="H16" s="4" t="s">
        <v>230</v>
      </c>
      <c r="L16" s="4" t="s">
        <v>230</v>
      </c>
      <c r="P16" s="2">
        <v>29532</v>
      </c>
    </row>
    <row r="17" spans="1:17" ht="15">
      <c r="A17" t="s">
        <v>697</v>
      </c>
      <c r="C17" s="8"/>
      <c r="D17" s="8"/>
      <c r="E17" s="4"/>
      <c r="G17" s="8"/>
      <c r="H17" s="8"/>
      <c r="I17" s="4"/>
      <c r="K17" s="8"/>
      <c r="L17" s="8"/>
      <c r="M17" s="4"/>
      <c r="O17" s="8"/>
      <c r="P17" s="8"/>
      <c r="Q17" s="4"/>
    </row>
    <row r="18" spans="1:16" ht="15">
      <c r="A18" t="s">
        <v>698</v>
      </c>
      <c r="D18" s="4" t="s">
        <v>230</v>
      </c>
      <c r="H18" s="4" t="s">
        <v>230</v>
      </c>
      <c r="L18" s="4" t="s">
        <v>230</v>
      </c>
      <c r="P18" s="2">
        <v>47188</v>
      </c>
    </row>
    <row r="19" spans="1:16" ht="15">
      <c r="A19" t="s">
        <v>693</v>
      </c>
      <c r="D19" s="4" t="s">
        <v>230</v>
      </c>
      <c r="H19" s="4" t="s">
        <v>230</v>
      </c>
      <c r="L19" s="4" t="s">
        <v>230</v>
      </c>
      <c r="P19" s="2">
        <v>26760</v>
      </c>
    </row>
    <row r="20" spans="1:16" ht="15">
      <c r="A20" t="s">
        <v>696</v>
      </c>
      <c r="D20" s="4" t="s">
        <v>230</v>
      </c>
      <c r="H20" s="4" t="s">
        <v>230</v>
      </c>
      <c r="L20" s="4" t="s">
        <v>230</v>
      </c>
      <c r="P20" s="2">
        <v>7997</v>
      </c>
    </row>
    <row r="21" spans="1:16" ht="15">
      <c r="A21" t="s">
        <v>109</v>
      </c>
      <c r="C21" s="9">
        <v>254326</v>
      </c>
      <c r="D21" s="9"/>
      <c r="G21" s="9">
        <v>356221</v>
      </c>
      <c r="H21" s="9"/>
      <c r="K21" s="8" t="s">
        <v>205</v>
      </c>
      <c r="L21" s="8"/>
      <c r="O21" s="9">
        <v>722024</v>
      </c>
      <c r="P21" s="9"/>
    </row>
  </sheetData>
  <sheetProtection selectLockedCells="1" selectUnlockedCells="1"/>
  <mergeCells count="32">
    <mergeCell ref="C3:D3"/>
    <mergeCell ref="G3:H3"/>
    <mergeCell ref="K3:L3"/>
    <mergeCell ref="O3:P3"/>
    <mergeCell ref="C4:D4"/>
    <mergeCell ref="G4:H4"/>
    <mergeCell ref="K4:L4"/>
    <mergeCell ref="O4:P4"/>
    <mergeCell ref="C5:D5"/>
    <mergeCell ref="G5:H5"/>
    <mergeCell ref="K5:L5"/>
    <mergeCell ref="O5:P5"/>
    <mergeCell ref="C10:D10"/>
    <mergeCell ref="G10:H10"/>
    <mergeCell ref="K10:L10"/>
    <mergeCell ref="O10:P10"/>
    <mergeCell ref="C14:D14"/>
    <mergeCell ref="G14:H14"/>
    <mergeCell ref="K14:L14"/>
    <mergeCell ref="O14:P14"/>
    <mergeCell ref="C15:D15"/>
    <mergeCell ref="G15:H15"/>
    <mergeCell ref="K15:L15"/>
    <mergeCell ref="O15:P15"/>
    <mergeCell ref="C17:D17"/>
    <mergeCell ref="G17:H17"/>
    <mergeCell ref="K17:L17"/>
    <mergeCell ref="O17:P17"/>
    <mergeCell ref="C21:D21"/>
    <mergeCell ref="G21:H21"/>
    <mergeCell ref="K21:L21"/>
    <mergeCell ref="O21:P21"/>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M6"/>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spans="1:6" ht="15">
      <c r="A2" s="1" t="s">
        <v>699</v>
      </c>
      <c r="B2" s="1"/>
      <c r="C2" s="1"/>
      <c r="D2" s="1"/>
      <c r="E2" s="1"/>
      <c r="F2" s="1"/>
    </row>
    <row r="5" spans="1:13" ht="15">
      <c r="A5" s="5"/>
      <c r="C5" s="6" t="s">
        <v>33</v>
      </c>
      <c r="D5" s="6"/>
      <c r="E5" s="5"/>
      <c r="G5" s="6" t="s">
        <v>34</v>
      </c>
      <c r="H5" s="6"/>
      <c r="I5" s="5"/>
      <c r="K5" s="6" t="s">
        <v>35</v>
      </c>
      <c r="L5" s="6"/>
      <c r="M5" s="5"/>
    </row>
    <row r="6" spans="1:12" ht="15">
      <c r="A6" t="s">
        <v>700</v>
      </c>
      <c r="C6" s="9">
        <v>11671</v>
      </c>
      <c r="D6" s="9"/>
      <c r="G6" s="9">
        <v>11742</v>
      </c>
      <c r="H6" s="9"/>
      <c r="K6" s="9">
        <v>10412</v>
      </c>
      <c r="L6" s="9"/>
    </row>
  </sheetData>
  <sheetProtection selectLockedCells="1" selectUnlockedCells="1"/>
  <mergeCells count="7">
    <mergeCell ref="A2:F2"/>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701</v>
      </c>
      <c r="B2" s="1"/>
      <c r="C2" s="1"/>
      <c r="D2" s="1"/>
      <c r="E2" s="1"/>
      <c r="F2" s="1"/>
    </row>
    <row r="5" spans="1:13" ht="15">
      <c r="A5" s="5"/>
      <c r="C5" s="6" t="s">
        <v>33</v>
      </c>
      <c r="D5" s="6"/>
      <c r="E5" s="5"/>
      <c r="G5" s="6" t="s">
        <v>34</v>
      </c>
      <c r="H5" s="6"/>
      <c r="I5" s="5"/>
      <c r="K5" s="6" t="s">
        <v>35</v>
      </c>
      <c r="L5" s="6"/>
      <c r="M5" s="5"/>
    </row>
    <row r="6" spans="1:12" ht="15">
      <c r="A6" t="s">
        <v>702</v>
      </c>
      <c r="C6" s="9">
        <v>807</v>
      </c>
      <c r="D6" s="9"/>
      <c r="G6" s="14">
        <v>-37913</v>
      </c>
      <c r="H6" s="14"/>
      <c r="K6" s="9">
        <v>16276</v>
      </c>
      <c r="L6" s="9"/>
    </row>
    <row r="7" spans="1:12" ht="15">
      <c r="A7" t="s">
        <v>703</v>
      </c>
      <c r="D7" s="2">
        <v>11224</v>
      </c>
      <c r="H7" s="2">
        <v>44964</v>
      </c>
      <c r="L7" s="2">
        <v>15098</v>
      </c>
    </row>
    <row r="8" spans="1:12" ht="15">
      <c r="A8" s="7" t="s">
        <v>704</v>
      </c>
      <c r="C8" s="9">
        <v>12031</v>
      </c>
      <c r="D8" s="9"/>
      <c r="G8" s="9">
        <v>7051</v>
      </c>
      <c r="H8" s="9"/>
      <c r="K8" s="9">
        <v>31374</v>
      </c>
      <c r="L8" s="9"/>
    </row>
  </sheetData>
  <sheetProtection selectLockedCells="1" selectUnlockedCells="1"/>
  <mergeCells count="10">
    <mergeCell ref="A2:F2"/>
    <mergeCell ref="C5:D5"/>
    <mergeCell ref="G5:H5"/>
    <mergeCell ref="K5:L5"/>
    <mergeCell ref="C6:D6"/>
    <mergeCell ref="G6:H6"/>
    <mergeCell ref="K6:L6"/>
    <mergeCell ref="C8:D8"/>
    <mergeCell ref="G8:H8"/>
    <mergeCell ref="K8:L8"/>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Y16"/>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0</v>
      </c>
      <c r="B2" s="1"/>
      <c r="C2" s="1"/>
      <c r="D2" s="1"/>
      <c r="E2" s="1"/>
      <c r="F2" s="1"/>
    </row>
    <row r="5" spans="1:25" ht="15">
      <c r="A5" s="5"/>
      <c r="C5" s="6" t="s">
        <v>33</v>
      </c>
      <c r="D5" s="6"/>
      <c r="E5" s="6"/>
      <c r="F5" s="6"/>
      <c r="G5" s="6"/>
      <c r="H5" s="6"/>
      <c r="I5" s="5"/>
      <c r="K5" s="6" t="s">
        <v>34</v>
      </c>
      <c r="L5" s="6"/>
      <c r="M5" s="6"/>
      <c r="N5" s="6"/>
      <c r="O5" s="6"/>
      <c r="P5" s="6"/>
      <c r="Q5" s="5"/>
      <c r="S5" s="6" t="s">
        <v>35</v>
      </c>
      <c r="T5" s="6"/>
      <c r="U5" s="6"/>
      <c r="V5" s="6"/>
      <c r="W5" s="6"/>
      <c r="X5" s="6"/>
      <c r="Y5" s="5"/>
    </row>
    <row r="6" spans="1:24" ht="15">
      <c r="A6" t="s">
        <v>705</v>
      </c>
      <c r="C6" s="9">
        <v>33467</v>
      </c>
      <c r="D6" s="9"/>
      <c r="H6" s="4" t="s">
        <v>706</v>
      </c>
      <c r="K6" s="9">
        <v>28673</v>
      </c>
      <c r="L6" s="9"/>
      <c r="P6" s="4" t="s">
        <v>706</v>
      </c>
      <c r="S6" s="9">
        <v>47909</v>
      </c>
      <c r="T6" s="9"/>
      <c r="X6" s="4" t="s">
        <v>706</v>
      </c>
    </row>
    <row r="7" spans="1:25" ht="15">
      <c r="A7" t="s">
        <v>707</v>
      </c>
      <c r="C7" s="8"/>
      <c r="D7" s="8"/>
      <c r="E7" s="4"/>
      <c r="G7" s="8"/>
      <c r="H7" s="8"/>
      <c r="I7" s="4"/>
      <c r="K7" s="8"/>
      <c r="L7" s="8"/>
      <c r="M7" s="4"/>
      <c r="O7" s="8"/>
      <c r="P7" s="8"/>
      <c r="Q7" s="4"/>
      <c r="S7" s="8"/>
      <c r="T7" s="8"/>
      <c r="U7" s="4"/>
      <c r="W7" s="8"/>
      <c r="X7" s="8"/>
      <c r="Y7" s="4"/>
    </row>
    <row r="8" spans="1:24" ht="39.75" customHeight="1">
      <c r="A8" s="18" t="s">
        <v>708</v>
      </c>
      <c r="D8" s="10">
        <v>-13820</v>
      </c>
      <c r="H8" s="17">
        <v>-8.7</v>
      </c>
      <c r="L8" s="10">
        <v>-12893</v>
      </c>
      <c r="P8" s="17">
        <v>-9.4</v>
      </c>
      <c r="T8" s="10">
        <v>-9967</v>
      </c>
      <c r="X8" s="17">
        <v>-4.3</v>
      </c>
    </row>
    <row r="9" spans="1:24" ht="15">
      <c r="A9" t="s">
        <v>709</v>
      </c>
      <c r="D9" s="2">
        <v>1385</v>
      </c>
      <c r="H9" s="11">
        <v>0.8</v>
      </c>
      <c r="L9" s="2">
        <v>814</v>
      </c>
      <c r="P9" s="11">
        <v>0.6000000000000001</v>
      </c>
      <c r="T9" s="2">
        <v>1465</v>
      </c>
      <c r="X9" s="11">
        <v>0.6000000000000001</v>
      </c>
    </row>
    <row r="10" spans="1:24" ht="15">
      <c r="A10" t="s">
        <v>710</v>
      </c>
      <c r="D10" s="4" t="s">
        <v>230</v>
      </c>
      <c r="H10" s="4" t="s">
        <v>230</v>
      </c>
      <c r="L10" s="4" t="s">
        <v>230</v>
      </c>
      <c r="P10" s="4" t="s">
        <v>230</v>
      </c>
      <c r="T10" s="10">
        <v>-1712</v>
      </c>
      <c r="X10" s="17">
        <v>-0.7</v>
      </c>
    </row>
    <row r="11" spans="1:24" ht="39.75" customHeight="1">
      <c r="A11" s="18" t="s">
        <v>711</v>
      </c>
      <c r="D11" s="10">
        <v>-8678</v>
      </c>
      <c r="H11" s="17">
        <v>-5.4</v>
      </c>
      <c r="L11" s="4" t="s">
        <v>230</v>
      </c>
      <c r="P11" s="4" t="s">
        <v>230</v>
      </c>
      <c r="T11" s="4" t="s">
        <v>230</v>
      </c>
      <c r="X11" s="4" t="s">
        <v>230</v>
      </c>
    </row>
    <row r="12" spans="1:24" ht="15">
      <c r="A12" t="s">
        <v>712</v>
      </c>
      <c r="D12" s="4" t="s">
        <v>230</v>
      </c>
      <c r="H12" s="4" t="s">
        <v>230</v>
      </c>
      <c r="L12" s="10">
        <v>-8476</v>
      </c>
      <c r="P12" s="17">
        <v>-6.2</v>
      </c>
      <c r="T12" s="10">
        <v>-5690</v>
      </c>
      <c r="X12" s="17">
        <v>-2.5</v>
      </c>
    </row>
    <row r="13" spans="1:24" ht="15">
      <c r="A13" t="s">
        <v>713</v>
      </c>
      <c r="D13" s="4" t="s">
        <v>230</v>
      </c>
      <c r="H13" s="4" t="s">
        <v>230</v>
      </c>
      <c r="L13" s="4" t="s">
        <v>230</v>
      </c>
      <c r="P13" s="4" t="s">
        <v>230</v>
      </c>
      <c r="T13" s="10">
        <v>-1272</v>
      </c>
      <c r="X13" s="17">
        <v>-0.6000000000000001</v>
      </c>
    </row>
    <row r="14" spans="1:24" ht="15">
      <c r="A14" t="s">
        <v>714</v>
      </c>
      <c r="D14" s="4" t="s">
        <v>230</v>
      </c>
      <c r="H14" s="4" t="s">
        <v>230</v>
      </c>
      <c r="L14" s="10">
        <v>-1189</v>
      </c>
      <c r="P14" s="17">
        <v>-0.9</v>
      </c>
      <c r="T14" s="4" t="s">
        <v>230</v>
      </c>
      <c r="X14" s="4" t="s">
        <v>230</v>
      </c>
    </row>
    <row r="15" spans="1:24" ht="15">
      <c r="A15" t="s">
        <v>45</v>
      </c>
      <c r="D15" s="10">
        <v>-323</v>
      </c>
      <c r="H15" s="17">
        <v>-0.2</v>
      </c>
      <c r="L15" s="2">
        <v>122</v>
      </c>
      <c r="P15" s="11">
        <v>0.1</v>
      </c>
      <c r="T15" s="2">
        <v>641</v>
      </c>
      <c r="X15" s="11">
        <v>0.30000000000000004</v>
      </c>
    </row>
    <row r="16" spans="1:24" ht="15">
      <c r="A16" s="7" t="s">
        <v>704</v>
      </c>
      <c r="C16" s="9">
        <v>12031</v>
      </c>
      <c r="D16" s="9"/>
      <c r="H16" s="4" t="s">
        <v>715</v>
      </c>
      <c r="K16" s="9">
        <v>7051</v>
      </c>
      <c r="L16" s="9"/>
      <c r="P16" s="4" t="s">
        <v>716</v>
      </c>
      <c r="S16" s="9">
        <v>31374</v>
      </c>
      <c r="T16" s="9"/>
      <c r="X16" s="4" t="s">
        <v>717</v>
      </c>
    </row>
  </sheetData>
  <sheetProtection selectLockedCells="1" selectUnlockedCells="1"/>
  <mergeCells count="16">
    <mergeCell ref="A2:F2"/>
    <mergeCell ref="C5:H5"/>
    <mergeCell ref="K5:P5"/>
    <mergeCell ref="S5:X5"/>
    <mergeCell ref="C6:D6"/>
    <mergeCell ref="K6:L6"/>
    <mergeCell ref="S6:T6"/>
    <mergeCell ref="C7:D7"/>
    <mergeCell ref="G7:H7"/>
    <mergeCell ref="K7:L7"/>
    <mergeCell ref="O7:P7"/>
    <mergeCell ref="S7:T7"/>
    <mergeCell ref="W7:X7"/>
    <mergeCell ref="C16:D16"/>
    <mergeCell ref="K16:L16"/>
    <mergeCell ref="S16:T16"/>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I19"/>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5" spans="1:9" ht="15">
      <c r="A5" s="5"/>
      <c r="C5" s="6" t="s">
        <v>33</v>
      </c>
      <c r="D5" s="6"/>
      <c r="E5" s="5"/>
      <c r="G5" s="6" t="s">
        <v>34</v>
      </c>
      <c r="H5" s="6"/>
      <c r="I5" s="5"/>
    </row>
    <row r="6" spans="1:9" ht="15">
      <c r="A6" s="7" t="s">
        <v>718</v>
      </c>
      <c r="C6" s="8"/>
      <c r="D6" s="8"/>
      <c r="E6" s="4"/>
      <c r="G6" s="8"/>
      <c r="H6" s="8"/>
      <c r="I6" s="4"/>
    </row>
    <row r="7" spans="1:8" ht="15">
      <c r="A7" t="s">
        <v>358</v>
      </c>
      <c r="C7" s="9">
        <v>200513</v>
      </c>
      <c r="D7" s="9"/>
      <c r="G7" s="9">
        <v>179871</v>
      </c>
      <c r="H7" s="9"/>
    </row>
    <row r="8" spans="1:8" ht="15">
      <c r="A8" t="s">
        <v>719</v>
      </c>
      <c r="D8" s="2">
        <v>64994</v>
      </c>
      <c r="H8" s="2">
        <v>57516</v>
      </c>
    </row>
    <row r="9" spans="1:8" ht="15">
      <c r="A9" t="s">
        <v>720</v>
      </c>
      <c r="D9" s="2">
        <v>25650</v>
      </c>
      <c r="H9" s="2">
        <v>37501</v>
      </c>
    </row>
    <row r="10" spans="1:8" ht="15">
      <c r="A10" t="s">
        <v>45</v>
      </c>
      <c r="D10" s="2">
        <v>38181</v>
      </c>
      <c r="H10" s="2">
        <v>42641</v>
      </c>
    </row>
    <row r="11" spans="1:8" ht="15">
      <c r="A11" s="7" t="s">
        <v>721</v>
      </c>
      <c r="D11" s="2">
        <v>329338</v>
      </c>
      <c r="H11" s="2">
        <v>317529</v>
      </c>
    </row>
    <row r="12" spans="1:8" ht="15">
      <c r="A12" t="s">
        <v>722</v>
      </c>
      <c r="D12" s="10">
        <v>-9626</v>
      </c>
      <c r="H12" s="10">
        <v>-10021</v>
      </c>
    </row>
    <row r="13" spans="1:8" ht="15">
      <c r="A13" s="7" t="s">
        <v>723</v>
      </c>
      <c r="D13" s="2">
        <v>319712</v>
      </c>
      <c r="H13" s="2">
        <v>307508</v>
      </c>
    </row>
    <row r="14" spans="1:9" ht="15">
      <c r="A14" s="7" t="s">
        <v>724</v>
      </c>
      <c r="C14" s="8"/>
      <c r="D14" s="8"/>
      <c r="E14" s="4"/>
      <c r="G14" s="8"/>
      <c r="H14" s="8"/>
      <c r="I14" s="4"/>
    </row>
    <row r="15" spans="1:8" ht="15">
      <c r="A15" t="s">
        <v>725</v>
      </c>
      <c r="D15" s="2">
        <v>688856</v>
      </c>
      <c r="H15" s="2">
        <v>666639</v>
      </c>
    </row>
    <row r="16" spans="1:8" ht="15">
      <c r="A16" t="s">
        <v>346</v>
      </c>
      <c r="D16" s="2">
        <v>264978</v>
      </c>
      <c r="H16" s="2">
        <v>232697</v>
      </c>
    </row>
    <row r="17" spans="1:8" ht="15">
      <c r="A17" t="s">
        <v>45</v>
      </c>
      <c r="D17" s="2">
        <v>8587</v>
      </c>
      <c r="H17" s="2">
        <v>2884</v>
      </c>
    </row>
    <row r="18" spans="1:8" ht="15">
      <c r="A18" s="7" t="s">
        <v>726</v>
      </c>
      <c r="D18" s="2">
        <v>962421</v>
      </c>
      <c r="H18" s="2">
        <v>902220</v>
      </c>
    </row>
    <row r="19" spans="1:8" ht="15">
      <c r="A19" t="s">
        <v>727</v>
      </c>
      <c r="C19" s="9">
        <v>642709</v>
      </c>
      <c r="D19" s="9"/>
      <c r="G19" s="9">
        <v>594712</v>
      </c>
      <c r="H19" s="9"/>
    </row>
  </sheetData>
  <sheetProtection selectLockedCells="1" selectUnlockedCells="1"/>
  <mergeCells count="11">
    <mergeCell ref="A2:F2"/>
    <mergeCell ref="C5:D5"/>
    <mergeCell ref="G5:H5"/>
    <mergeCell ref="C6:D6"/>
    <mergeCell ref="G6:H6"/>
    <mergeCell ref="C7:D7"/>
    <mergeCell ref="G7:H7"/>
    <mergeCell ref="C14:D14"/>
    <mergeCell ref="G14:H14"/>
    <mergeCell ref="C19:D19"/>
    <mergeCell ref="G19:H19"/>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M6"/>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spans="1:6" ht="15">
      <c r="A2" s="1" t="s">
        <v>0</v>
      </c>
      <c r="B2" s="1"/>
      <c r="C2" s="1"/>
      <c r="D2" s="1"/>
      <c r="E2" s="1"/>
      <c r="F2" s="1"/>
    </row>
    <row r="5" spans="1:13" ht="15">
      <c r="A5" s="5"/>
      <c r="C5" s="6" t="s">
        <v>33</v>
      </c>
      <c r="D5" s="6"/>
      <c r="E5" s="5"/>
      <c r="G5" s="6" t="s">
        <v>34</v>
      </c>
      <c r="H5" s="6"/>
      <c r="I5" s="5"/>
      <c r="K5" s="6" t="s">
        <v>35</v>
      </c>
      <c r="L5" s="6"/>
      <c r="M5" s="5"/>
    </row>
    <row r="6" spans="1:12" ht="15">
      <c r="A6" t="s">
        <v>728</v>
      </c>
      <c r="C6" s="9">
        <v>431199</v>
      </c>
      <c r="D6" s="9"/>
      <c r="G6" s="9">
        <v>324297</v>
      </c>
      <c r="H6" s="9"/>
      <c r="K6" s="9">
        <v>376769</v>
      </c>
      <c r="L6" s="9"/>
    </row>
  </sheetData>
  <sheetProtection selectLockedCells="1" selectUnlockedCells="1"/>
  <mergeCells count="7">
    <mergeCell ref="A2:F2"/>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3:AC6"/>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1:29" ht="15">
      <c r="A3" s="5"/>
      <c r="C3" s="6" t="s">
        <v>281</v>
      </c>
      <c r="D3" s="6"/>
      <c r="E3" s="5"/>
      <c r="G3" s="6" t="s">
        <v>282</v>
      </c>
      <c r="H3" s="6"/>
      <c r="I3" s="5"/>
      <c r="K3" s="6" t="s">
        <v>283</v>
      </c>
      <c r="L3" s="6"/>
      <c r="M3" s="5"/>
      <c r="O3" s="6" t="s">
        <v>284</v>
      </c>
      <c r="P3" s="6"/>
      <c r="Q3" s="5"/>
      <c r="S3" s="6" t="s">
        <v>285</v>
      </c>
      <c r="T3" s="6"/>
      <c r="U3" s="5"/>
      <c r="W3" s="6" t="s">
        <v>286</v>
      </c>
      <c r="X3" s="6"/>
      <c r="Y3" s="5"/>
      <c r="AA3" s="6" t="s">
        <v>109</v>
      </c>
      <c r="AB3" s="6"/>
      <c r="AC3" s="5"/>
    </row>
    <row r="4" spans="1:28" ht="15">
      <c r="A4" t="s">
        <v>729</v>
      </c>
      <c r="C4" s="9">
        <v>198052</v>
      </c>
      <c r="D4" s="9"/>
      <c r="G4" s="9">
        <v>187552</v>
      </c>
      <c r="H4" s="9"/>
      <c r="K4" s="9">
        <v>200693</v>
      </c>
      <c r="L4" s="9"/>
      <c r="O4" s="9">
        <v>193877</v>
      </c>
      <c r="P4" s="9"/>
      <c r="S4" s="9">
        <v>184230</v>
      </c>
      <c r="T4" s="9"/>
      <c r="W4" s="9">
        <v>1888038</v>
      </c>
      <c r="X4" s="9"/>
      <c r="AA4" s="9">
        <v>2852442</v>
      </c>
      <c r="AB4" s="9"/>
    </row>
    <row r="5" spans="1:28" ht="15">
      <c r="A5" t="s">
        <v>730</v>
      </c>
      <c r="D5" s="2">
        <v>87228</v>
      </c>
      <c r="H5" s="2">
        <v>66508</v>
      </c>
      <c r="L5" s="2">
        <v>42581</v>
      </c>
      <c r="P5" s="2">
        <v>36423</v>
      </c>
      <c r="T5" s="2">
        <v>32094</v>
      </c>
      <c r="X5" s="2">
        <v>382981</v>
      </c>
      <c r="AB5" s="2">
        <v>647815</v>
      </c>
    </row>
    <row r="6" spans="1:28" ht="15">
      <c r="A6" t="s">
        <v>109</v>
      </c>
      <c r="C6" s="9">
        <v>285280</v>
      </c>
      <c r="D6" s="9"/>
      <c r="G6" s="9">
        <v>254060</v>
      </c>
      <c r="H6" s="9"/>
      <c r="K6" s="9">
        <v>243274</v>
      </c>
      <c r="L6" s="9"/>
      <c r="O6" s="9">
        <v>230300</v>
      </c>
      <c r="P6" s="9"/>
      <c r="S6" s="9">
        <v>216324</v>
      </c>
      <c r="T6" s="9"/>
      <c r="W6" s="9">
        <v>2271019</v>
      </c>
      <c r="X6" s="9"/>
      <c r="AA6" s="9">
        <v>3500257</v>
      </c>
      <c r="AB6" s="9"/>
    </row>
  </sheetData>
  <sheetProtection selectLockedCells="1" selectUnlockedCells="1"/>
  <mergeCells count="21">
    <mergeCell ref="C3:D3"/>
    <mergeCell ref="G3:H3"/>
    <mergeCell ref="K3:L3"/>
    <mergeCell ref="O3:P3"/>
    <mergeCell ref="S3:T3"/>
    <mergeCell ref="W3:X3"/>
    <mergeCell ref="AA3:AB3"/>
    <mergeCell ref="C4:D4"/>
    <mergeCell ref="G4:H4"/>
    <mergeCell ref="K4:L4"/>
    <mergeCell ref="O4:P4"/>
    <mergeCell ref="S4:T4"/>
    <mergeCell ref="W4:X4"/>
    <mergeCell ref="AA4:AB4"/>
    <mergeCell ref="C6:D6"/>
    <mergeCell ref="G6:H6"/>
    <mergeCell ref="K6:L6"/>
    <mergeCell ref="O6:P6"/>
    <mergeCell ref="S6:T6"/>
    <mergeCell ref="W6:X6"/>
    <mergeCell ref="AA6:AB6"/>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3:AC4"/>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3" spans="1:29" ht="15">
      <c r="A3" s="5"/>
      <c r="C3" s="6" t="s">
        <v>281</v>
      </c>
      <c r="D3" s="6"/>
      <c r="E3" s="5"/>
      <c r="G3" s="6" t="s">
        <v>282</v>
      </c>
      <c r="H3" s="6"/>
      <c r="I3" s="5"/>
      <c r="K3" s="6" t="s">
        <v>283</v>
      </c>
      <c r="L3" s="6"/>
      <c r="M3" s="5"/>
      <c r="O3" s="6" t="s">
        <v>284</v>
      </c>
      <c r="P3" s="6"/>
      <c r="Q3" s="5"/>
      <c r="S3" s="6" t="s">
        <v>285</v>
      </c>
      <c r="T3" s="6"/>
      <c r="U3" s="5"/>
      <c r="W3" s="6" t="s">
        <v>286</v>
      </c>
      <c r="X3" s="6"/>
      <c r="Y3" s="5"/>
      <c r="AA3" s="6" t="s">
        <v>109</v>
      </c>
      <c r="AB3" s="6"/>
      <c r="AC3" s="5"/>
    </row>
    <row r="4" spans="1:28" ht="15">
      <c r="A4" t="s">
        <v>731</v>
      </c>
      <c r="C4" s="9">
        <v>28912</v>
      </c>
      <c r="D4" s="9"/>
      <c r="G4" s="9">
        <v>29680</v>
      </c>
      <c r="H4" s="9"/>
      <c r="K4" s="9">
        <v>30471</v>
      </c>
      <c r="L4" s="9"/>
      <c r="O4" s="9">
        <v>31287</v>
      </c>
      <c r="P4" s="9"/>
      <c r="S4" s="9">
        <v>32127</v>
      </c>
      <c r="T4" s="9"/>
      <c r="W4" s="9">
        <v>212852</v>
      </c>
      <c r="X4" s="9"/>
      <c r="AA4" s="9">
        <v>365329</v>
      </c>
      <c r="AB4" s="9"/>
    </row>
  </sheetData>
  <sheetProtection selectLockedCells="1" selectUnlockedCells="1"/>
  <mergeCells count="14">
    <mergeCell ref="C3:D3"/>
    <mergeCell ref="G3:H3"/>
    <mergeCell ref="K3:L3"/>
    <mergeCell ref="O3:P3"/>
    <mergeCell ref="S3:T3"/>
    <mergeCell ref="W3:X3"/>
    <mergeCell ref="AA3:AB3"/>
    <mergeCell ref="C4:D4"/>
    <mergeCell ref="G4:H4"/>
    <mergeCell ref="K4:L4"/>
    <mergeCell ref="O4:P4"/>
    <mergeCell ref="S4:T4"/>
    <mergeCell ref="W4:X4"/>
    <mergeCell ref="AA4:AB4"/>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M19"/>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0</v>
      </c>
      <c r="B2" s="1"/>
      <c r="C2" s="1"/>
      <c r="D2" s="1"/>
      <c r="E2" s="1"/>
      <c r="F2" s="1"/>
    </row>
    <row r="5" spans="1:13" ht="39.75" customHeight="1">
      <c r="A5" s="5"/>
      <c r="C5" s="13" t="s">
        <v>111</v>
      </c>
      <c r="D5" s="13"/>
      <c r="E5" s="5"/>
      <c r="G5" s="13" t="s">
        <v>112</v>
      </c>
      <c r="H5" s="13"/>
      <c r="I5" s="5"/>
      <c r="K5" s="13" t="s">
        <v>113</v>
      </c>
      <c r="L5" s="13"/>
      <c r="M5" s="5"/>
    </row>
    <row r="6" spans="1:13" ht="15">
      <c r="A6" t="s">
        <v>138</v>
      </c>
      <c r="C6" s="6"/>
      <c r="D6" s="6"/>
      <c r="E6" s="5"/>
      <c r="G6" s="8"/>
      <c r="H6" s="8"/>
      <c r="I6" s="4"/>
      <c r="K6" s="8"/>
      <c r="L6" s="8"/>
      <c r="M6" s="4"/>
    </row>
    <row r="7" spans="1:12" ht="15">
      <c r="A7" t="s">
        <v>139</v>
      </c>
      <c r="D7" s="2">
        <v>3</v>
      </c>
      <c r="H7" s="11">
        <v>78.2</v>
      </c>
      <c r="L7" s="11">
        <v>78.2</v>
      </c>
    </row>
    <row r="8" spans="1:12" ht="15">
      <c r="A8" t="s">
        <v>140</v>
      </c>
      <c r="D8" s="2">
        <v>1</v>
      </c>
      <c r="H8" s="11">
        <v>14.3</v>
      </c>
      <c r="L8" s="11">
        <v>14.3</v>
      </c>
    </row>
    <row r="9" spans="1:12" ht="15">
      <c r="A9" t="s">
        <v>141</v>
      </c>
      <c r="D9" s="2">
        <v>1</v>
      </c>
      <c r="H9" s="11">
        <v>8.4</v>
      </c>
      <c r="L9" s="11">
        <v>5</v>
      </c>
    </row>
    <row r="10" spans="1:12" ht="15">
      <c r="A10" t="s">
        <v>142</v>
      </c>
      <c r="D10" s="2">
        <v>2</v>
      </c>
      <c r="H10" s="11">
        <v>4.1</v>
      </c>
      <c r="L10" s="11">
        <v>3.6</v>
      </c>
    </row>
    <row r="11" spans="1:12" ht="15">
      <c r="A11" t="s">
        <v>143</v>
      </c>
      <c r="D11" s="2">
        <v>3</v>
      </c>
      <c r="H11" s="11">
        <v>1.6</v>
      </c>
      <c r="L11" s="11">
        <v>1.6</v>
      </c>
    </row>
    <row r="12" spans="1:12" ht="15">
      <c r="A12" s="7" t="s">
        <v>126</v>
      </c>
      <c r="C12" s="6"/>
      <c r="D12" s="6"/>
      <c r="E12" s="5"/>
      <c r="H12" s="11">
        <v>106.6</v>
      </c>
      <c r="L12" s="11">
        <v>102.7</v>
      </c>
    </row>
    <row r="13" spans="1:13" ht="15">
      <c r="A13" t="s">
        <v>144</v>
      </c>
      <c r="C13" s="6"/>
      <c r="D13" s="6"/>
      <c r="E13" s="5"/>
      <c r="G13" s="8"/>
      <c r="H13" s="8"/>
      <c r="I13" s="4"/>
      <c r="K13" s="8"/>
      <c r="L13" s="8"/>
      <c r="M13" s="4"/>
    </row>
    <row r="14" spans="1:12" ht="15">
      <c r="A14" t="s">
        <v>145</v>
      </c>
      <c r="D14" s="2">
        <v>11</v>
      </c>
      <c r="H14" s="11">
        <v>61.4</v>
      </c>
      <c r="L14" s="11">
        <v>51.8</v>
      </c>
    </row>
    <row r="15" spans="1:12" ht="15">
      <c r="A15" t="s">
        <v>146</v>
      </c>
      <c r="D15" s="2">
        <v>3</v>
      </c>
      <c r="H15" s="11">
        <v>28.4</v>
      </c>
      <c r="L15" s="11">
        <v>25.2</v>
      </c>
    </row>
    <row r="16" spans="1:12" ht="15">
      <c r="A16" t="s">
        <v>143</v>
      </c>
      <c r="D16" s="2">
        <v>5</v>
      </c>
      <c r="H16" s="11">
        <v>8.2</v>
      </c>
      <c r="L16" s="11">
        <v>7</v>
      </c>
    </row>
    <row r="17" spans="1:12" ht="15">
      <c r="A17" t="s">
        <v>147</v>
      </c>
      <c r="D17" s="2">
        <v>1</v>
      </c>
      <c r="H17" s="11">
        <v>23.5</v>
      </c>
      <c r="L17" s="11">
        <v>23.5</v>
      </c>
    </row>
    <row r="18" spans="1:12" ht="15">
      <c r="A18" s="7" t="s">
        <v>148</v>
      </c>
      <c r="C18" s="6"/>
      <c r="D18" s="6"/>
      <c r="E18" s="5"/>
      <c r="H18" s="11">
        <v>121.5</v>
      </c>
      <c r="L18" s="11">
        <v>107.5</v>
      </c>
    </row>
    <row r="19" spans="1:12" ht="15">
      <c r="A19" s="7" t="s">
        <v>137</v>
      </c>
      <c r="C19" s="6"/>
      <c r="D19" s="6"/>
      <c r="E19" s="5"/>
      <c r="H19" s="11">
        <v>228.1</v>
      </c>
      <c r="L19" s="11">
        <v>210.2</v>
      </c>
    </row>
  </sheetData>
  <sheetProtection selectLockedCells="1" selectUnlockedCells="1"/>
  <mergeCells count="13">
    <mergeCell ref="A2:F2"/>
    <mergeCell ref="C5:D5"/>
    <mergeCell ref="G5:H5"/>
    <mergeCell ref="K5:L5"/>
    <mergeCell ref="C6:D6"/>
    <mergeCell ref="G6:H6"/>
    <mergeCell ref="K6:L6"/>
    <mergeCell ref="C12:D12"/>
    <mergeCell ref="C13:D13"/>
    <mergeCell ref="G13:H13"/>
    <mergeCell ref="K13:L13"/>
    <mergeCell ref="C18:D18"/>
    <mergeCell ref="C19:D19"/>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5.7109375" style="0" customWidth="1"/>
    <col min="5" max="7" width="8.7109375" style="0" customWidth="1"/>
    <col min="8" max="8" width="5.7109375" style="0" customWidth="1"/>
    <col min="9" max="16384" width="8.7109375" style="0" customWidth="1"/>
  </cols>
  <sheetData>
    <row r="2" spans="1:6" ht="15">
      <c r="A2" s="1" t="s">
        <v>0</v>
      </c>
      <c r="B2" s="1"/>
      <c r="C2" s="1"/>
      <c r="D2" s="1"/>
      <c r="E2" s="1"/>
      <c r="F2" s="1"/>
    </row>
    <row r="5" spans="1:9" ht="15">
      <c r="A5" s="5"/>
      <c r="B5" s="5"/>
      <c r="C5" s="6" t="s">
        <v>33</v>
      </c>
      <c r="D5" s="6"/>
      <c r="E5" s="5"/>
      <c r="F5" s="5"/>
      <c r="G5" s="6" t="s">
        <v>34</v>
      </c>
      <c r="H5" s="6"/>
      <c r="I5" s="5"/>
    </row>
    <row r="6" spans="1:8" ht="15">
      <c r="A6" t="s">
        <v>732</v>
      </c>
      <c r="C6" s="9">
        <v>284000</v>
      </c>
      <c r="D6" s="9"/>
      <c r="F6" s="4"/>
      <c r="G6" s="9">
        <v>102000</v>
      </c>
      <c r="H6" s="9"/>
    </row>
    <row r="7" spans="1:8" ht="15">
      <c r="A7" t="s">
        <v>733</v>
      </c>
      <c r="C7" s="9">
        <v>34000</v>
      </c>
      <c r="D7" s="9"/>
      <c r="F7" s="4"/>
      <c r="G7" s="9">
        <v>27618</v>
      </c>
      <c r="H7" s="9"/>
    </row>
    <row r="8" spans="1:8" ht="15">
      <c r="A8" t="s">
        <v>734</v>
      </c>
      <c r="D8" s="4" t="s">
        <v>264</v>
      </c>
      <c r="F8" s="4"/>
      <c r="H8" s="4" t="s">
        <v>265</v>
      </c>
    </row>
  </sheetData>
  <sheetProtection selectLockedCells="1" selectUnlockedCells="1"/>
  <mergeCells count="7">
    <mergeCell ref="A2:F2"/>
    <mergeCell ref="C5:D5"/>
    <mergeCell ref="G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M38"/>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67.7109375" style="0" customWidth="1"/>
    <col min="4" max="4" width="8.7109375" style="0" customWidth="1"/>
    <col min="5" max="5" width="15.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735</v>
      </c>
      <c r="B2" s="1"/>
      <c r="C2" s="1"/>
      <c r="D2" s="1"/>
      <c r="E2" s="1"/>
      <c r="F2" s="1"/>
    </row>
    <row r="5" spans="1:13" ht="39.75" customHeight="1">
      <c r="A5" s="15" t="s">
        <v>736</v>
      </c>
      <c r="B5" s="5"/>
      <c r="C5" s="5" t="s">
        <v>737</v>
      </c>
      <c r="D5" s="5"/>
      <c r="E5" s="15" t="s">
        <v>738</v>
      </c>
      <c r="F5" s="5"/>
      <c r="G5" s="6" t="s">
        <v>33</v>
      </c>
      <c r="H5" s="6"/>
      <c r="I5" s="5"/>
      <c r="J5" s="5"/>
      <c r="K5" s="6" t="s">
        <v>34</v>
      </c>
      <c r="L5" s="6"/>
      <c r="M5" s="5"/>
    </row>
    <row r="6" spans="1:13" ht="15">
      <c r="A6" s="1" t="s">
        <v>739</v>
      </c>
      <c r="B6" s="1"/>
      <c r="C6" s="1"/>
      <c r="E6" s="5"/>
      <c r="G6" s="6"/>
      <c r="H6" s="6"/>
      <c r="I6" s="5"/>
      <c r="K6" s="6"/>
      <c r="L6" s="6"/>
      <c r="M6" s="5"/>
    </row>
    <row r="7" spans="1:12" ht="15">
      <c r="A7" s="5">
        <v>2022</v>
      </c>
      <c r="C7" t="s">
        <v>740</v>
      </c>
      <c r="E7" s="5" t="s">
        <v>741</v>
      </c>
      <c r="H7" s="2">
        <v>250000</v>
      </c>
      <c r="L7" s="2">
        <v>250000</v>
      </c>
    </row>
    <row r="8" spans="1:12" ht="15">
      <c r="A8" s="5">
        <v>2023</v>
      </c>
      <c r="C8" t="s">
        <v>742</v>
      </c>
      <c r="E8" s="5" t="s">
        <v>743</v>
      </c>
      <c r="H8" s="2">
        <v>13500</v>
      </c>
      <c r="L8" s="2">
        <v>13500</v>
      </c>
    </row>
    <row r="9" spans="1:12" ht="15">
      <c r="A9" s="5">
        <v>2028</v>
      </c>
      <c r="C9" t="s">
        <v>742</v>
      </c>
      <c r="E9" s="5" t="s">
        <v>744</v>
      </c>
      <c r="H9" s="2">
        <v>25000</v>
      </c>
      <c r="L9" s="2">
        <v>25000</v>
      </c>
    </row>
    <row r="10" spans="1:12" ht="15">
      <c r="A10" s="22">
        <v>2032</v>
      </c>
      <c r="C10" t="s">
        <v>745</v>
      </c>
      <c r="E10" s="23">
        <v>-1</v>
      </c>
      <c r="H10" s="2">
        <v>66700</v>
      </c>
      <c r="L10" s="2">
        <v>66700</v>
      </c>
    </row>
    <row r="11" spans="1:12" ht="15">
      <c r="A11" s="22">
        <v>2034</v>
      </c>
      <c r="C11" t="s">
        <v>745</v>
      </c>
      <c r="E11" s="23">
        <v>-1</v>
      </c>
      <c r="H11" s="2">
        <v>17000</v>
      </c>
      <c r="L11" s="2">
        <v>17000</v>
      </c>
    </row>
    <row r="12" spans="1:12" ht="15">
      <c r="A12" s="22">
        <v>2035</v>
      </c>
      <c r="C12" t="s">
        <v>740</v>
      </c>
      <c r="E12" s="5" t="s">
        <v>746</v>
      </c>
      <c r="H12" s="2">
        <v>150000</v>
      </c>
      <c r="L12" s="2">
        <v>150000</v>
      </c>
    </row>
    <row r="13" spans="1:12" ht="15">
      <c r="A13" s="22">
        <v>2037</v>
      </c>
      <c r="C13" t="s">
        <v>740</v>
      </c>
      <c r="E13" s="5" t="s">
        <v>747</v>
      </c>
      <c r="H13" s="2">
        <v>150000</v>
      </c>
      <c r="L13" s="2">
        <v>150000</v>
      </c>
    </row>
    <row r="14" spans="1:12" ht="15">
      <c r="A14" s="22">
        <v>2040</v>
      </c>
      <c r="C14" t="s">
        <v>740</v>
      </c>
      <c r="E14" s="5" t="s">
        <v>748</v>
      </c>
      <c r="H14" s="2">
        <v>35000</v>
      </c>
      <c r="L14" s="2">
        <v>35000</v>
      </c>
    </row>
    <row r="15" spans="1:12" ht="15">
      <c r="A15" s="22">
        <v>2041</v>
      </c>
      <c r="C15" t="s">
        <v>740</v>
      </c>
      <c r="E15" s="5" t="s">
        <v>749</v>
      </c>
      <c r="H15" s="2">
        <v>85000</v>
      </c>
      <c r="L15" s="2">
        <v>85000</v>
      </c>
    </row>
    <row r="16" spans="1:12" ht="15">
      <c r="A16" s="22">
        <v>2044</v>
      </c>
      <c r="C16" t="s">
        <v>740</v>
      </c>
      <c r="E16" s="5" t="s">
        <v>750</v>
      </c>
      <c r="H16" s="2">
        <v>60000</v>
      </c>
      <c r="L16" s="2">
        <v>60000</v>
      </c>
    </row>
    <row r="17" spans="1:12" ht="15">
      <c r="A17" s="22">
        <v>2045</v>
      </c>
      <c r="C17" t="s">
        <v>740</v>
      </c>
      <c r="E17" s="5" t="s">
        <v>751</v>
      </c>
      <c r="H17" s="2">
        <v>100000</v>
      </c>
      <c r="L17" s="2">
        <v>100000</v>
      </c>
    </row>
    <row r="18" spans="1:12" ht="15">
      <c r="A18" s="22">
        <v>2047</v>
      </c>
      <c r="C18" t="s">
        <v>740</v>
      </c>
      <c r="E18" s="5" t="s">
        <v>752</v>
      </c>
      <c r="H18" s="2">
        <v>80000</v>
      </c>
      <c r="L18" s="2">
        <v>80000</v>
      </c>
    </row>
    <row r="19" spans="1:12" ht="15">
      <c r="A19" s="22">
        <v>2047</v>
      </c>
      <c r="C19" t="s">
        <v>740</v>
      </c>
      <c r="E19" s="5" t="s">
        <v>753</v>
      </c>
      <c r="H19" s="2">
        <v>90000</v>
      </c>
      <c r="L19" s="2">
        <v>90000</v>
      </c>
    </row>
    <row r="20" spans="1:12" ht="15">
      <c r="A20" s="22">
        <v>2048</v>
      </c>
      <c r="C20" t="s">
        <v>740</v>
      </c>
      <c r="E20" s="5" t="s">
        <v>754</v>
      </c>
      <c r="H20" s="2">
        <v>375000</v>
      </c>
      <c r="L20" s="2">
        <v>375000</v>
      </c>
    </row>
    <row r="21" spans="1:12" ht="15">
      <c r="A21" s="22">
        <v>2049</v>
      </c>
      <c r="C21" t="s">
        <v>740</v>
      </c>
      <c r="E21" s="5" t="s">
        <v>755</v>
      </c>
      <c r="H21" s="2">
        <v>180000</v>
      </c>
      <c r="L21" s="2">
        <v>180000</v>
      </c>
    </row>
    <row r="22" spans="1:12" ht="15">
      <c r="A22" s="22">
        <v>2050</v>
      </c>
      <c r="C22" t="s">
        <v>740</v>
      </c>
      <c r="E22" s="5" t="s">
        <v>756</v>
      </c>
      <c r="H22" s="2">
        <v>165000</v>
      </c>
      <c r="L22" s="2">
        <v>165000</v>
      </c>
    </row>
    <row r="23" spans="1:12" ht="15">
      <c r="A23" s="22">
        <v>2051</v>
      </c>
      <c r="C23" t="s">
        <v>740</v>
      </c>
      <c r="E23" s="5" t="s">
        <v>757</v>
      </c>
      <c r="H23" s="2">
        <v>175000</v>
      </c>
      <c r="L23" s="2">
        <v>175000</v>
      </c>
    </row>
    <row r="24" spans="1:12" ht="15">
      <c r="A24" s="22">
        <v>2051</v>
      </c>
      <c r="C24" t="s">
        <v>758</v>
      </c>
      <c r="E24" s="5" t="s">
        <v>759</v>
      </c>
      <c r="H24" s="2">
        <v>140000</v>
      </c>
      <c r="L24" s="4" t="s">
        <v>230</v>
      </c>
    </row>
    <row r="25" spans="3:12" ht="15">
      <c r="C25" s="7" t="s">
        <v>760</v>
      </c>
      <c r="E25" s="5"/>
      <c r="H25" s="2">
        <v>2157200</v>
      </c>
      <c r="L25" s="2">
        <v>2017200</v>
      </c>
    </row>
    <row r="26" spans="1:13" ht="15">
      <c r="A26" s="1" t="s">
        <v>761</v>
      </c>
      <c r="B26" s="1"/>
      <c r="C26" s="1"/>
      <c r="E26" s="5"/>
      <c r="G26" s="8"/>
      <c r="H26" s="8"/>
      <c r="I26" s="4"/>
      <c r="K26" s="8"/>
      <c r="L26" s="8"/>
      <c r="M26" s="4"/>
    </row>
    <row r="27" spans="1:12" ht="15">
      <c r="A27" s="22">
        <v>2044</v>
      </c>
      <c r="C27" t="s">
        <v>740</v>
      </c>
      <c r="E27" s="5" t="s">
        <v>762</v>
      </c>
      <c r="H27" s="2">
        <v>75000</v>
      </c>
      <c r="L27" s="2">
        <v>75000</v>
      </c>
    </row>
    <row r="28" spans="3:12" ht="15">
      <c r="C28" s="7" t="s">
        <v>763</v>
      </c>
      <c r="E28" s="5"/>
      <c r="H28" s="2">
        <v>2232200</v>
      </c>
      <c r="L28" s="2">
        <v>2092200</v>
      </c>
    </row>
    <row r="29" spans="1:13" ht="15">
      <c r="A29" s="1" t="s">
        <v>764</v>
      </c>
      <c r="B29" s="1"/>
      <c r="C29" s="1"/>
      <c r="E29" s="5"/>
      <c r="G29" s="8"/>
      <c r="H29" s="8"/>
      <c r="I29" s="4"/>
      <c r="K29" s="8"/>
      <c r="L29" s="8"/>
      <c r="M29" s="4"/>
    </row>
    <row r="30" spans="1:12" ht="15">
      <c r="A30" s="5">
        <v>2024</v>
      </c>
      <c r="C30" t="s">
        <v>765</v>
      </c>
      <c r="E30" s="5" t="s">
        <v>766</v>
      </c>
      <c r="H30" s="2">
        <v>15000</v>
      </c>
      <c r="L30" s="2">
        <v>15000</v>
      </c>
    </row>
    <row r="31" spans="3:12" ht="15">
      <c r="C31" s="7" t="s">
        <v>767</v>
      </c>
      <c r="E31" s="5"/>
      <c r="H31" s="2">
        <v>2247200</v>
      </c>
      <c r="L31" s="2">
        <v>2107200</v>
      </c>
    </row>
    <row r="32" spans="1:13" ht="15">
      <c r="A32" s="1" t="s">
        <v>768</v>
      </c>
      <c r="B32" s="1"/>
      <c r="C32" s="1"/>
      <c r="E32" s="5"/>
      <c r="G32" s="8"/>
      <c r="H32" s="8"/>
      <c r="I32" s="4"/>
      <c r="K32" s="8"/>
      <c r="L32" s="8"/>
      <c r="M32" s="4"/>
    </row>
    <row r="33" spans="3:12" ht="15">
      <c r="C33" t="s">
        <v>769</v>
      </c>
      <c r="E33" s="5"/>
      <c r="H33" s="10">
        <v>-632</v>
      </c>
      <c r="L33" s="10">
        <v>-710</v>
      </c>
    </row>
    <row r="34" spans="3:12" ht="15">
      <c r="C34" t="s">
        <v>770</v>
      </c>
      <c r="E34" s="5"/>
      <c r="H34" s="10">
        <v>-14498</v>
      </c>
      <c r="L34" s="10">
        <v>-14256</v>
      </c>
    </row>
    <row r="35" spans="3:12" ht="15">
      <c r="C35" t="s">
        <v>109</v>
      </c>
      <c r="E35" s="5"/>
      <c r="H35" s="2">
        <v>2232070</v>
      </c>
      <c r="L35" s="2">
        <v>2092234</v>
      </c>
    </row>
    <row r="36" spans="3:12" ht="39.75" customHeight="1">
      <c r="C36" s="18" t="s">
        <v>771</v>
      </c>
      <c r="E36" s="5"/>
      <c r="H36" s="10">
        <v>-83700</v>
      </c>
      <c r="L36" s="10">
        <v>-83700</v>
      </c>
    </row>
    <row r="37" spans="3:12" ht="15">
      <c r="C37" t="s">
        <v>357</v>
      </c>
      <c r="E37" s="5"/>
      <c r="H37" s="10">
        <v>-250000</v>
      </c>
      <c r="L37" s="4" t="s">
        <v>230</v>
      </c>
    </row>
    <row r="38" spans="3:12" ht="15">
      <c r="C38" s="7" t="s">
        <v>772</v>
      </c>
      <c r="E38" s="5"/>
      <c r="G38" s="9">
        <v>1898370</v>
      </c>
      <c r="H38" s="9"/>
      <c r="K38" s="9">
        <v>2008534</v>
      </c>
      <c r="L38" s="9"/>
    </row>
  </sheetData>
  <sheetProtection selectLockedCells="1" selectUnlockedCells="1"/>
  <mergeCells count="17">
    <mergeCell ref="A2:F2"/>
    <mergeCell ref="G5:H5"/>
    <mergeCell ref="K5:L5"/>
    <mergeCell ref="A6:C6"/>
    <mergeCell ref="G6:H6"/>
    <mergeCell ref="K6:L6"/>
    <mergeCell ref="A26:C26"/>
    <mergeCell ref="G26:H26"/>
    <mergeCell ref="K26:L26"/>
    <mergeCell ref="A29:C29"/>
    <mergeCell ref="G29:H29"/>
    <mergeCell ref="K29:L29"/>
    <mergeCell ref="A32:C32"/>
    <mergeCell ref="G32:H32"/>
    <mergeCell ref="K32:L32"/>
    <mergeCell ref="G38:H38"/>
    <mergeCell ref="K38:L38"/>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AC6"/>
  <sheetViews>
    <sheetView workbookViewId="0" topLeftCell="A1">
      <selection activeCell="A1" sqref="A1"/>
    </sheetView>
  </sheetViews>
  <sheetFormatPr defaultColWidth="8.00390625" defaultRowHeight="15"/>
  <cols>
    <col min="1" max="1" width="15.7109375" style="0" customWidth="1"/>
    <col min="2" max="16384" width="8.7109375" style="0" customWidth="1"/>
  </cols>
  <sheetData>
    <row r="2" spans="1:6" ht="15">
      <c r="A2" s="1" t="s">
        <v>0</v>
      </c>
      <c r="B2" s="1"/>
      <c r="C2" s="1"/>
      <c r="D2" s="1"/>
      <c r="E2" s="1"/>
      <c r="F2" s="1"/>
    </row>
    <row r="5" spans="1:29" ht="15">
      <c r="A5" s="5"/>
      <c r="C5" s="6" t="s">
        <v>281</v>
      </c>
      <c r="D5" s="6"/>
      <c r="E5" s="5"/>
      <c r="G5" s="6" t="s">
        <v>282</v>
      </c>
      <c r="H5" s="6"/>
      <c r="I5" s="5"/>
      <c r="K5" s="6" t="s">
        <v>283</v>
      </c>
      <c r="L5" s="6"/>
      <c r="M5" s="5"/>
      <c r="O5" s="6" t="s">
        <v>284</v>
      </c>
      <c r="P5" s="6"/>
      <c r="Q5" s="5"/>
      <c r="S5" s="6" t="s">
        <v>285</v>
      </c>
      <c r="T5" s="6"/>
      <c r="U5" s="5"/>
      <c r="W5" s="6" t="s">
        <v>286</v>
      </c>
      <c r="X5" s="6"/>
      <c r="Y5" s="5"/>
      <c r="AA5" s="6" t="s">
        <v>109</v>
      </c>
      <c r="AB5" s="6"/>
      <c r="AC5" s="5"/>
    </row>
    <row r="6" spans="1:28" ht="15">
      <c r="A6" t="s">
        <v>773</v>
      </c>
      <c r="C6" s="9">
        <v>250000</v>
      </c>
      <c r="D6" s="9"/>
      <c r="G6" s="9">
        <v>13500</v>
      </c>
      <c r="H6" s="9"/>
      <c r="K6" s="9">
        <v>15000</v>
      </c>
      <c r="L6" s="9"/>
      <c r="O6" s="8" t="s">
        <v>205</v>
      </c>
      <c r="P6" s="8"/>
      <c r="S6" s="8" t="s">
        <v>205</v>
      </c>
      <c r="T6" s="8"/>
      <c r="W6" s="9">
        <v>1936547</v>
      </c>
      <c r="X6" s="9"/>
      <c r="AA6" s="9">
        <v>2215047</v>
      </c>
      <c r="AB6" s="9"/>
    </row>
  </sheetData>
  <sheetProtection selectLockedCells="1" selectUnlockedCells="1"/>
  <mergeCells count="15">
    <mergeCell ref="A2:F2"/>
    <mergeCell ref="C5:D5"/>
    <mergeCell ref="G5:H5"/>
    <mergeCell ref="K5:L5"/>
    <mergeCell ref="O5:P5"/>
    <mergeCell ref="S5:T5"/>
    <mergeCell ref="W5:X5"/>
    <mergeCell ref="AA5:AB5"/>
    <mergeCell ref="C6:D6"/>
    <mergeCell ref="G6:H6"/>
    <mergeCell ref="K6:L6"/>
    <mergeCell ref="O6:P6"/>
    <mergeCell ref="S6:T6"/>
    <mergeCell ref="W6:X6"/>
    <mergeCell ref="AA6:AB6"/>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6384" width="8.7109375" style="0" customWidth="1"/>
  </cols>
  <sheetData>
    <row r="2" spans="1:6" ht="15">
      <c r="A2" s="1" t="s">
        <v>774</v>
      </c>
      <c r="B2" s="1"/>
      <c r="C2" s="1"/>
      <c r="D2" s="1"/>
      <c r="E2" s="1"/>
      <c r="F2" s="1"/>
    </row>
    <row r="5" spans="1:13" ht="15">
      <c r="A5" s="5"/>
      <c r="C5" s="6" t="s">
        <v>33</v>
      </c>
      <c r="D5" s="6"/>
      <c r="E5" s="5"/>
      <c r="G5" s="6" t="s">
        <v>34</v>
      </c>
      <c r="H5" s="6"/>
      <c r="I5" s="5"/>
      <c r="K5" s="6" t="s">
        <v>35</v>
      </c>
      <c r="L5" s="6"/>
      <c r="M5" s="5"/>
    </row>
    <row r="6" spans="1:12" ht="15">
      <c r="A6" t="s">
        <v>775</v>
      </c>
      <c r="D6" s="4" t="s">
        <v>776</v>
      </c>
      <c r="H6" s="4" t="s">
        <v>777</v>
      </c>
      <c r="L6" s="4" t="s">
        <v>778</v>
      </c>
    </row>
    <row r="7" spans="1:12" ht="15">
      <c r="A7" t="s">
        <v>779</v>
      </c>
      <c r="D7" s="4" t="s">
        <v>777</v>
      </c>
      <c r="H7" s="4" t="s">
        <v>778</v>
      </c>
      <c r="L7" s="4" t="s">
        <v>780</v>
      </c>
    </row>
    <row r="8" spans="1:12" ht="15">
      <c r="A8" t="s">
        <v>781</v>
      </c>
      <c r="D8" s="4" t="s">
        <v>296</v>
      </c>
      <c r="H8" s="4" t="s">
        <v>777</v>
      </c>
      <c r="L8" s="4" t="s">
        <v>778</v>
      </c>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782</v>
      </c>
      <c r="B2" s="1"/>
      <c r="C2" s="1"/>
      <c r="D2" s="1"/>
      <c r="E2" s="1"/>
      <c r="F2" s="1"/>
    </row>
    <row r="5" spans="1:17" ht="15">
      <c r="A5" s="5"/>
      <c r="B5" s="5"/>
      <c r="C5" s="6" t="s">
        <v>33</v>
      </c>
      <c r="D5" s="6"/>
      <c r="E5" s="6"/>
      <c r="F5" s="6"/>
      <c r="G5" s="6"/>
      <c r="H5" s="6"/>
      <c r="I5" s="5"/>
      <c r="J5" s="5"/>
      <c r="K5" s="6" t="s">
        <v>34</v>
      </c>
      <c r="L5" s="6"/>
      <c r="M5" s="6"/>
      <c r="N5" s="6"/>
      <c r="O5" s="6"/>
      <c r="P5" s="6"/>
      <c r="Q5" s="5"/>
    </row>
    <row r="6" spans="1:17" ht="39.75" customHeight="1">
      <c r="A6" s="5"/>
      <c r="B6" s="5"/>
      <c r="C6" s="13" t="s">
        <v>783</v>
      </c>
      <c r="D6" s="13"/>
      <c r="E6" s="5"/>
      <c r="F6" s="5"/>
      <c r="G6" s="13" t="s">
        <v>784</v>
      </c>
      <c r="H6" s="13"/>
      <c r="I6" s="5"/>
      <c r="J6" s="5"/>
      <c r="K6" s="13" t="s">
        <v>783</v>
      </c>
      <c r="L6" s="13"/>
      <c r="M6" s="5"/>
      <c r="N6" s="5"/>
      <c r="O6" s="13" t="s">
        <v>784</v>
      </c>
      <c r="P6" s="13"/>
      <c r="Q6" s="5"/>
    </row>
    <row r="7" spans="1:16" ht="15">
      <c r="A7" t="s">
        <v>785</v>
      </c>
      <c r="C7" s="9">
        <v>963500</v>
      </c>
      <c r="D7" s="9"/>
      <c r="F7" s="4"/>
      <c r="G7" s="9">
        <v>1157651</v>
      </c>
      <c r="H7" s="9"/>
      <c r="J7" s="4"/>
      <c r="K7" s="9">
        <v>963500</v>
      </c>
      <c r="L7" s="9"/>
      <c r="N7" s="4"/>
      <c r="O7" s="9">
        <v>1189824</v>
      </c>
      <c r="P7" s="9"/>
    </row>
    <row r="8" spans="1:16" ht="15">
      <c r="A8" t="s">
        <v>786</v>
      </c>
      <c r="D8" s="2">
        <v>1200000</v>
      </c>
      <c r="F8" s="4"/>
      <c r="H8" s="2">
        <v>1366619</v>
      </c>
      <c r="J8" s="4"/>
      <c r="L8" s="2">
        <v>1060000</v>
      </c>
      <c r="N8" s="4"/>
      <c r="P8" s="2">
        <v>1235248</v>
      </c>
    </row>
    <row r="9" spans="1:16" ht="15">
      <c r="A9" t="s">
        <v>787</v>
      </c>
      <c r="D9" s="2">
        <v>48815</v>
      </c>
      <c r="F9" s="4"/>
      <c r="H9" s="2">
        <v>54000</v>
      </c>
      <c r="J9" s="4"/>
      <c r="L9" s="2">
        <v>51750</v>
      </c>
      <c r="N9" s="4"/>
      <c r="P9" s="2">
        <v>58700</v>
      </c>
    </row>
    <row r="10" spans="1:16" ht="15">
      <c r="A10" t="s">
        <v>788</v>
      </c>
      <c r="D10" s="2">
        <v>51547</v>
      </c>
      <c r="F10" s="4"/>
      <c r="H10" s="2">
        <v>43299</v>
      </c>
      <c r="J10" s="4"/>
      <c r="L10" s="2">
        <v>51547</v>
      </c>
      <c r="N10" s="4"/>
      <c r="P10" s="2">
        <v>43815</v>
      </c>
    </row>
  </sheetData>
  <sheetProtection selectLockedCells="1" selectUnlockedCells="1"/>
  <mergeCells count="11">
    <mergeCell ref="A2:F2"/>
    <mergeCell ref="C5:H5"/>
    <mergeCell ref="K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U23"/>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0</v>
      </c>
      <c r="B2" s="1"/>
      <c r="C2" s="1"/>
      <c r="D2" s="1"/>
      <c r="E2" s="1"/>
      <c r="F2" s="1"/>
    </row>
    <row r="5" spans="1:21" ht="39.75" customHeight="1">
      <c r="A5" s="5"/>
      <c r="C5" s="6" t="s">
        <v>682</v>
      </c>
      <c r="D5" s="6"/>
      <c r="E5" s="5"/>
      <c r="F5" s="5"/>
      <c r="G5" s="6" t="s">
        <v>683</v>
      </c>
      <c r="H5" s="6"/>
      <c r="I5" s="5"/>
      <c r="J5" s="5"/>
      <c r="K5" s="6" t="s">
        <v>684</v>
      </c>
      <c r="L5" s="6"/>
      <c r="M5" s="5"/>
      <c r="N5" s="5"/>
      <c r="O5" s="13" t="s">
        <v>789</v>
      </c>
      <c r="P5" s="13"/>
      <c r="Q5" s="5"/>
      <c r="R5" s="5"/>
      <c r="S5" s="6" t="s">
        <v>109</v>
      </c>
      <c r="T5" s="6"/>
      <c r="U5" s="5"/>
    </row>
    <row r="6" spans="1:21" ht="15">
      <c r="A6" s="7" t="s">
        <v>232</v>
      </c>
      <c r="C6" s="8"/>
      <c r="D6" s="8"/>
      <c r="E6" s="4"/>
      <c r="F6" s="4"/>
      <c r="G6" s="8"/>
      <c r="H6" s="8"/>
      <c r="I6" s="4"/>
      <c r="J6" s="4"/>
      <c r="K6" s="8"/>
      <c r="L6" s="8"/>
      <c r="M6" s="4"/>
      <c r="N6" s="4"/>
      <c r="O6" s="8"/>
      <c r="P6" s="8"/>
      <c r="Q6" s="4"/>
      <c r="S6" s="8"/>
      <c r="T6" s="8"/>
      <c r="U6" s="4"/>
    </row>
    <row r="7" spans="1:21" ht="15">
      <c r="A7" s="7" t="s">
        <v>341</v>
      </c>
      <c r="C7" s="8"/>
      <c r="D7" s="8"/>
      <c r="E7" s="4"/>
      <c r="F7" s="4"/>
      <c r="G7" s="8"/>
      <c r="H7" s="8"/>
      <c r="I7" s="4"/>
      <c r="J7" s="4"/>
      <c r="K7" s="8"/>
      <c r="L7" s="8"/>
      <c r="M7" s="4"/>
      <c r="N7" s="4"/>
      <c r="O7" s="8"/>
      <c r="P7" s="8"/>
      <c r="Q7" s="4"/>
      <c r="S7" s="8"/>
      <c r="T7" s="8"/>
      <c r="U7" s="4"/>
    </row>
    <row r="8" spans="1:20" ht="15">
      <c r="A8" t="s">
        <v>589</v>
      </c>
      <c r="C8" s="8" t="s">
        <v>205</v>
      </c>
      <c r="D8" s="8"/>
      <c r="F8" s="4"/>
      <c r="G8" s="9">
        <v>34119</v>
      </c>
      <c r="H8" s="9"/>
      <c r="J8" s="4"/>
      <c r="K8" s="8" t="s">
        <v>205</v>
      </c>
      <c r="L8" s="8"/>
      <c r="N8" s="4"/>
      <c r="O8" s="14">
        <v>-31211</v>
      </c>
      <c r="P8" s="14"/>
      <c r="S8" s="9">
        <v>2908</v>
      </c>
      <c r="T8" s="9"/>
    </row>
    <row r="9" spans="1:21" ht="15">
      <c r="A9" t="s">
        <v>790</v>
      </c>
      <c r="C9" s="8"/>
      <c r="D9" s="8"/>
      <c r="E9" s="4"/>
      <c r="F9" s="4"/>
      <c r="G9" s="8"/>
      <c r="H9" s="8"/>
      <c r="I9" s="4"/>
      <c r="J9" s="4"/>
      <c r="K9" s="8"/>
      <c r="L9" s="8"/>
      <c r="M9" s="4"/>
      <c r="N9" s="4"/>
      <c r="O9" s="8"/>
      <c r="P9" s="8"/>
      <c r="Q9" s="4"/>
      <c r="S9" s="8"/>
      <c r="T9" s="8"/>
      <c r="U9" s="4"/>
    </row>
    <row r="10" spans="1:20" ht="15">
      <c r="A10" t="s">
        <v>791</v>
      </c>
      <c r="D10" s="4" t="s">
        <v>230</v>
      </c>
      <c r="F10" s="4"/>
      <c r="H10" s="4" t="s">
        <v>230</v>
      </c>
      <c r="J10" s="4"/>
      <c r="L10" s="2">
        <v>143</v>
      </c>
      <c r="N10" s="4"/>
      <c r="P10" s="10">
        <v>-143</v>
      </c>
      <c r="T10" s="4" t="s">
        <v>230</v>
      </c>
    </row>
    <row r="11" spans="1:20" ht="15">
      <c r="A11" t="s">
        <v>588</v>
      </c>
      <c r="D11" s="4" t="s">
        <v>230</v>
      </c>
      <c r="F11" s="4"/>
      <c r="H11" s="2">
        <v>2319</v>
      </c>
      <c r="J11" s="4"/>
      <c r="L11" s="4" t="s">
        <v>230</v>
      </c>
      <c r="N11" s="4"/>
      <c r="P11" s="10">
        <v>-1170</v>
      </c>
      <c r="T11" s="2">
        <v>1149</v>
      </c>
    </row>
    <row r="12" spans="1:21" ht="15">
      <c r="A12" t="s">
        <v>792</v>
      </c>
      <c r="C12" s="8"/>
      <c r="D12" s="8"/>
      <c r="E12" s="4"/>
      <c r="F12" s="4"/>
      <c r="G12" s="8"/>
      <c r="H12" s="8"/>
      <c r="I12" s="4"/>
      <c r="J12" s="4"/>
      <c r="K12" s="8"/>
      <c r="L12" s="8"/>
      <c r="M12" s="4"/>
      <c r="N12" s="4"/>
      <c r="O12" s="8"/>
      <c r="P12" s="8"/>
      <c r="Q12" s="4"/>
      <c r="S12" s="8"/>
      <c r="T12" s="8"/>
      <c r="U12" s="4"/>
    </row>
    <row r="13" spans="1:21" ht="15">
      <c r="A13" t="s">
        <v>793</v>
      </c>
      <c r="C13" s="8"/>
      <c r="D13" s="8"/>
      <c r="E13" s="4"/>
      <c r="F13" s="4"/>
      <c r="G13" s="8"/>
      <c r="H13" s="8"/>
      <c r="I13" s="4"/>
      <c r="J13" s="4"/>
      <c r="K13" s="8"/>
      <c r="L13" s="8"/>
      <c r="M13" s="4"/>
      <c r="N13" s="4"/>
      <c r="O13" s="8"/>
      <c r="P13" s="8"/>
      <c r="Q13" s="4"/>
      <c r="S13" s="8"/>
      <c r="T13" s="8"/>
      <c r="U13" s="4"/>
    </row>
    <row r="14" spans="1:20" ht="15">
      <c r="A14" t="s">
        <v>794</v>
      </c>
      <c r="D14" s="2">
        <v>1809</v>
      </c>
      <c r="F14" s="4"/>
      <c r="H14" s="4" t="s">
        <v>230</v>
      </c>
      <c r="J14" s="4"/>
      <c r="L14" s="4" t="s">
        <v>230</v>
      </c>
      <c r="N14" s="4"/>
      <c r="P14" s="4" t="s">
        <v>230</v>
      </c>
      <c r="T14" s="2">
        <v>1809</v>
      </c>
    </row>
    <row r="15" spans="1:20" ht="15">
      <c r="A15" t="s">
        <v>795</v>
      </c>
      <c r="D15" s="2">
        <v>7594</v>
      </c>
      <c r="F15" s="4"/>
      <c r="H15" s="4" t="s">
        <v>230</v>
      </c>
      <c r="J15" s="4"/>
      <c r="L15" s="4" t="s">
        <v>230</v>
      </c>
      <c r="N15" s="4"/>
      <c r="P15" s="4" t="s">
        <v>230</v>
      </c>
      <c r="T15" s="2">
        <v>7594</v>
      </c>
    </row>
    <row r="16" spans="1:20" ht="15">
      <c r="A16" t="s">
        <v>109</v>
      </c>
      <c r="C16" s="9">
        <v>9403</v>
      </c>
      <c r="D16" s="9"/>
      <c r="F16" s="4"/>
      <c r="G16" s="9">
        <v>36438</v>
      </c>
      <c r="H16" s="9"/>
      <c r="J16" s="4"/>
      <c r="K16" s="9">
        <v>143</v>
      </c>
      <c r="L16" s="9"/>
      <c r="N16" s="4"/>
      <c r="O16" s="14">
        <v>-32524</v>
      </c>
      <c r="P16" s="14"/>
      <c r="S16" s="9">
        <v>13460</v>
      </c>
      <c r="T16" s="9"/>
    </row>
    <row r="17" spans="1:21" ht="15">
      <c r="A17" s="7" t="s">
        <v>796</v>
      </c>
      <c r="C17" s="8"/>
      <c r="D17" s="8"/>
      <c r="E17" s="4"/>
      <c r="F17" s="4"/>
      <c r="G17" s="8"/>
      <c r="H17" s="8"/>
      <c r="I17" s="4"/>
      <c r="J17" s="4"/>
      <c r="K17" s="8"/>
      <c r="L17" s="8"/>
      <c r="M17" s="4"/>
      <c r="N17" s="4"/>
      <c r="O17" s="8"/>
      <c r="P17" s="8"/>
      <c r="Q17" s="4"/>
      <c r="S17" s="8"/>
      <c r="T17" s="8"/>
      <c r="U17" s="4"/>
    </row>
    <row r="18" spans="1:20" ht="15">
      <c r="A18" t="s">
        <v>589</v>
      </c>
      <c r="C18" s="8" t="s">
        <v>205</v>
      </c>
      <c r="D18" s="8"/>
      <c r="F18" s="4"/>
      <c r="G18" s="9">
        <v>41733</v>
      </c>
      <c r="H18" s="9"/>
      <c r="J18" s="4"/>
      <c r="K18" s="8" t="s">
        <v>205</v>
      </c>
      <c r="L18" s="8"/>
      <c r="N18" s="4"/>
      <c r="O18" s="14">
        <v>-40300</v>
      </c>
      <c r="P18" s="14"/>
      <c r="S18" s="9">
        <v>1433</v>
      </c>
      <c r="T18" s="9"/>
    </row>
    <row r="19" spans="1:21" ht="15">
      <c r="A19" t="s">
        <v>790</v>
      </c>
      <c r="C19" s="8"/>
      <c r="D19" s="8"/>
      <c r="E19" s="4"/>
      <c r="F19" s="4"/>
      <c r="G19" s="8"/>
      <c r="H19" s="8"/>
      <c r="I19" s="4"/>
      <c r="J19" s="4"/>
      <c r="K19" s="8"/>
      <c r="L19" s="8"/>
      <c r="M19" s="4"/>
      <c r="N19" s="4"/>
      <c r="O19" s="8"/>
      <c r="P19" s="8"/>
      <c r="Q19" s="4"/>
      <c r="S19" s="8"/>
      <c r="T19" s="8"/>
      <c r="U19" s="4"/>
    </row>
    <row r="20" spans="1:20" ht="15">
      <c r="A20" t="s">
        <v>797</v>
      </c>
      <c r="D20" s="4" t="s">
        <v>230</v>
      </c>
      <c r="F20" s="4"/>
      <c r="H20" s="4" t="s">
        <v>230</v>
      </c>
      <c r="J20" s="4"/>
      <c r="L20" s="2">
        <v>7914</v>
      </c>
      <c r="N20" s="4"/>
      <c r="P20" s="10">
        <v>-143</v>
      </c>
      <c r="T20" s="2">
        <v>7771</v>
      </c>
    </row>
    <row r="21" spans="1:20" ht="15">
      <c r="A21" t="s">
        <v>587</v>
      </c>
      <c r="D21" s="4" t="s">
        <v>230</v>
      </c>
      <c r="F21" s="4"/>
      <c r="H21" s="2">
        <v>19</v>
      </c>
      <c r="J21" s="4"/>
      <c r="L21" s="4" t="s">
        <v>230</v>
      </c>
      <c r="N21" s="4"/>
      <c r="P21" s="4" t="s">
        <v>230</v>
      </c>
      <c r="T21" s="2">
        <v>19</v>
      </c>
    </row>
    <row r="22" spans="1:20" ht="15">
      <c r="A22" t="s">
        <v>588</v>
      </c>
      <c r="D22" s="4" t="s">
        <v>230</v>
      </c>
      <c r="F22" s="4"/>
      <c r="H22" s="2">
        <v>25274</v>
      </c>
      <c r="J22" s="4"/>
      <c r="L22" s="4" t="s">
        <v>230</v>
      </c>
      <c r="N22" s="4"/>
      <c r="P22" s="10">
        <v>-1170</v>
      </c>
      <c r="T22" s="2">
        <v>24104</v>
      </c>
    </row>
    <row r="23" spans="1:20" ht="15">
      <c r="A23" t="s">
        <v>109</v>
      </c>
      <c r="C23" s="8" t="s">
        <v>205</v>
      </c>
      <c r="D23" s="8"/>
      <c r="F23" s="4"/>
      <c r="G23" s="9">
        <v>67026</v>
      </c>
      <c r="H23" s="9"/>
      <c r="J23" s="4"/>
      <c r="K23" s="9">
        <v>7914</v>
      </c>
      <c r="L23" s="9"/>
      <c r="N23" s="4"/>
      <c r="O23" s="14">
        <v>-41613</v>
      </c>
      <c r="P23" s="14"/>
      <c r="S23" s="9">
        <v>33327</v>
      </c>
      <c r="T23" s="9"/>
    </row>
  </sheetData>
  <sheetProtection selectLockedCells="1" selectUnlockedCells="1"/>
  <mergeCells count="61">
    <mergeCell ref="A2:F2"/>
    <mergeCell ref="C5:D5"/>
    <mergeCell ref="G5:H5"/>
    <mergeCell ref="K5:L5"/>
    <mergeCell ref="O5:P5"/>
    <mergeCell ref="S5:T5"/>
    <mergeCell ref="C6:D6"/>
    <mergeCell ref="G6:H6"/>
    <mergeCell ref="K6:L6"/>
    <mergeCell ref="O6:P6"/>
    <mergeCell ref="S6:T6"/>
    <mergeCell ref="C7:D7"/>
    <mergeCell ref="G7:H7"/>
    <mergeCell ref="K7:L7"/>
    <mergeCell ref="O7:P7"/>
    <mergeCell ref="S7:T7"/>
    <mergeCell ref="C8:D8"/>
    <mergeCell ref="G8:H8"/>
    <mergeCell ref="K8:L8"/>
    <mergeCell ref="O8:P8"/>
    <mergeCell ref="S8:T8"/>
    <mergeCell ref="C9:D9"/>
    <mergeCell ref="G9:H9"/>
    <mergeCell ref="K9:L9"/>
    <mergeCell ref="O9:P9"/>
    <mergeCell ref="S9:T9"/>
    <mergeCell ref="C12:D12"/>
    <mergeCell ref="G12:H12"/>
    <mergeCell ref="K12:L12"/>
    <mergeCell ref="O12:P12"/>
    <mergeCell ref="S12:T12"/>
    <mergeCell ref="C13:D13"/>
    <mergeCell ref="G13:H13"/>
    <mergeCell ref="K13:L13"/>
    <mergeCell ref="O13:P13"/>
    <mergeCell ref="S13:T13"/>
    <mergeCell ref="C16:D16"/>
    <mergeCell ref="G16:H16"/>
    <mergeCell ref="K16:L16"/>
    <mergeCell ref="O16:P16"/>
    <mergeCell ref="S16:T16"/>
    <mergeCell ref="C17:D17"/>
    <mergeCell ref="G17:H17"/>
    <mergeCell ref="K17:L17"/>
    <mergeCell ref="O17:P17"/>
    <mergeCell ref="S17:T17"/>
    <mergeCell ref="C18:D18"/>
    <mergeCell ref="G18:H18"/>
    <mergeCell ref="K18:L18"/>
    <mergeCell ref="O18:P18"/>
    <mergeCell ref="S18:T18"/>
    <mergeCell ref="C19:D19"/>
    <mergeCell ref="G19:H19"/>
    <mergeCell ref="K19:L19"/>
    <mergeCell ref="O19:P19"/>
    <mergeCell ref="S19:T19"/>
    <mergeCell ref="C23:D23"/>
    <mergeCell ref="G23:H23"/>
    <mergeCell ref="K23:L23"/>
    <mergeCell ref="O23:P23"/>
    <mergeCell ref="S23:T23"/>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3:U21"/>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1:21" ht="39.75" customHeight="1">
      <c r="A3" s="5"/>
      <c r="C3" s="6" t="s">
        <v>682</v>
      </c>
      <c r="D3" s="6"/>
      <c r="E3" s="5"/>
      <c r="G3" s="6" t="s">
        <v>683</v>
      </c>
      <c r="H3" s="6"/>
      <c r="I3" s="5"/>
      <c r="K3" s="6" t="s">
        <v>684</v>
      </c>
      <c r="L3" s="6"/>
      <c r="M3" s="5"/>
      <c r="O3" s="13" t="s">
        <v>789</v>
      </c>
      <c r="P3" s="13"/>
      <c r="Q3" s="5"/>
      <c r="S3" s="6" t="s">
        <v>109</v>
      </c>
      <c r="T3" s="6"/>
      <c r="U3" s="5"/>
    </row>
    <row r="4" spans="1:21" ht="15">
      <c r="A4" s="7" t="s">
        <v>233</v>
      </c>
      <c r="C4" s="8"/>
      <c r="D4" s="8"/>
      <c r="E4" s="4"/>
      <c r="F4" s="4"/>
      <c r="G4" s="8"/>
      <c r="H4" s="8"/>
      <c r="I4" s="4"/>
      <c r="J4" s="4"/>
      <c r="K4" s="8"/>
      <c r="L4" s="8"/>
      <c r="M4" s="4"/>
      <c r="N4" s="4"/>
      <c r="O4" s="8"/>
      <c r="P4" s="8"/>
      <c r="Q4" s="4"/>
      <c r="R4" s="4"/>
      <c r="S4" s="8"/>
      <c r="T4" s="8"/>
      <c r="U4" s="4"/>
    </row>
    <row r="5" spans="1:21" ht="15">
      <c r="A5" s="7" t="s">
        <v>341</v>
      </c>
      <c r="C5" s="8"/>
      <c r="D5" s="8"/>
      <c r="E5" s="4"/>
      <c r="F5" s="4"/>
      <c r="G5" s="8"/>
      <c r="H5" s="8"/>
      <c r="I5" s="4"/>
      <c r="J5" s="4"/>
      <c r="K5" s="8"/>
      <c r="L5" s="8"/>
      <c r="M5" s="4"/>
      <c r="N5" s="4"/>
      <c r="O5" s="8"/>
      <c r="P5" s="8"/>
      <c r="Q5" s="4"/>
      <c r="R5" s="4"/>
      <c r="S5" s="8"/>
      <c r="T5" s="8"/>
      <c r="U5" s="4"/>
    </row>
    <row r="6" spans="1:20" ht="15">
      <c r="A6" t="s">
        <v>589</v>
      </c>
      <c r="C6" s="8" t="s">
        <v>205</v>
      </c>
      <c r="D6" s="8"/>
      <c r="F6" s="4"/>
      <c r="G6" s="9">
        <v>23645</v>
      </c>
      <c r="H6" s="9"/>
      <c r="J6" s="4"/>
      <c r="K6" s="8" t="s">
        <v>205</v>
      </c>
      <c r="L6" s="8"/>
      <c r="N6" s="4"/>
      <c r="O6" s="14">
        <v>-22152</v>
      </c>
      <c r="P6" s="14"/>
      <c r="S6" s="9">
        <v>1493</v>
      </c>
      <c r="T6" s="9"/>
    </row>
    <row r="7" spans="1:21" ht="15">
      <c r="A7" t="s">
        <v>790</v>
      </c>
      <c r="C7" s="8"/>
      <c r="D7" s="8"/>
      <c r="E7" s="4"/>
      <c r="F7" s="4"/>
      <c r="G7" s="8"/>
      <c r="H7" s="8"/>
      <c r="I7" s="4"/>
      <c r="J7" s="4"/>
      <c r="K7" s="8"/>
      <c r="L7" s="8"/>
      <c r="M7" s="4"/>
      <c r="N7" s="4"/>
      <c r="O7" s="8"/>
      <c r="P7" s="8"/>
      <c r="Q7" s="4"/>
      <c r="S7" s="8"/>
      <c r="T7" s="8"/>
      <c r="U7" s="4"/>
    </row>
    <row r="8" spans="1:20" ht="15">
      <c r="A8" t="s">
        <v>797</v>
      </c>
      <c r="D8" s="4" t="s">
        <v>230</v>
      </c>
      <c r="F8" s="4"/>
      <c r="H8" s="4" t="s">
        <v>230</v>
      </c>
      <c r="J8" s="4"/>
      <c r="L8" s="2">
        <v>75</v>
      </c>
      <c r="N8" s="4"/>
      <c r="P8" s="10">
        <v>-75</v>
      </c>
      <c r="T8" s="4" t="s">
        <v>230</v>
      </c>
    </row>
    <row r="9" spans="1:20" ht="15">
      <c r="A9" t="s">
        <v>587</v>
      </c>
      <c r="D9" s="4" t="s">
        <v>230</v>
      </c>
      <c r="F9" s="4"/>
      <c r="H9" s="2">
        <v>30</v>
      </c>
      <c r="J9" s="4"/>
      <c r="L9" s="4" t="s">
        <v>230</v>
      </c>
      <c r="N9" s="4"/>
      <c r="P9" s="4" t="s">
        <v>230</v>
      </c>
      <c r="T9" s="2">
        <v>30</v>
      </c>
    </row>
    <row r="10" spans="1:20" ht="15">
      <c r="A10" t="s">
        <v>588</v>
      </c>
      <c r="D10" s="4" t="s">
        <v>230</v>
      </c>
      <c r="F10" s="4"/>
      <c r="H10" s="2">
        <v>952</v>
      </c>
      <c r="J10" s="4"/>
      <c r="L10" s="4" t="s">
        <v>230</v>
      </c>
      <c r="N10" s="4"/>
      <c r="P10" s="10">
        <v>-952</v>
      </c>
      <c r="T10" s="4" t="s">
        <v>230</v>
      </c>
    </row>
    <row r="11" spans="1:21" ht="15">
      <c r="A11" t="s">
        <v>792</v>
      </c>
      <c r="C11" s="8"/>
      <c r="D11" s="8"/>
      <c r="E11" s="4"/>
      <c r="F11" s="4"/>
      <c r="G11" s="8"/>
      <c r="H11" s="8"/>
      <c r="I11" s="4"/>
      <c r="J11" s="4"/>
      <c r="K11" s="8"/>
      <c r="L11" s="8"/>
      <c r="M11" s="4"/>
      <c r="N11" s="4"/>
      <c r="O11" s="8"/>
      <c r="P11" s="8"/>
      <c r="Q11" s="4"/>
      <c r="S11" s="8"/>
      <c r="T11" s="8"/>
      <c r="U11" s="4"/>
    </row>
    <row r="12" spans="1:21" ht="15">
      <c r="A12" t="s">
        <v>793</v>
      </c>
      <c r="C12" s="8"/>
      <c r="D12" s="8"/>
      <c r="E12" s="4"/>
      <c r="F12" s="4"/>
      <c r="G12" s="8"/>
      <c r="H12" s="8"/>
      <c r="I12" s="4"/>
      <c r="J12" s="4"/>
      <c r="K12" s="8"/>
      <c r="L12" s="8"/>
      <c r="M12" s="4"/>
      <c r="N12" s="4"/>
      <c r="O12" s="8"/>
      <c r="P12" s="8"/>
      <c r="Q12" s="4"/>
      <c r="S12" s="8"/>
      <c r="T12" s="8"/>
      <c r="U12" s="4"/>
    </row>
    <row r="13" spans="1:20" ht="15">
      <c r="A13" t="s">
        <v>794</v>
      </c>
      <c r="D13" s="2">
        <v>2471</v>
      </c>
      <c r="F13" s="4"/>
      <c r="H13" s="4" t="s">
        <v>230</v>
      </c>
      <c r="J13" s="4"/>
      <c r="L13" s="4" t="s">
        <v>230</v>
      </c>
      <c r="N13" s="4"/>
      <c r="P13" s="4" t="s">
        <v>230</v>
      </c>
      <c r="T13" s="2">
        <v>2471</v>
      </c>
    </row>
    <row r="14" spans="1:20" ht="15">
      <c r="A14" t="s">
        <v>795</v>
      </c>
      <c r="D14" s="2">
        <v>6228</v>
      </c>
      <c r="F14" s="4"/>
      <c r="H14" s="4" t="s">
        <v>230</v>
      </c>
      <c r="J14" s="4"/>
      <c r="L14" s="4" t="s">
        <v>230</v>
      </c>
      <c r="N14" s="4"/>
      <c r="P14" s="4" t="s">
        <v>230</v>
      </c>
      <c r="T14" s="2">
        <v>6228</v>
      </c>
    </row>
    <row r="15" spans="1:20" ht="15">
      <c r="A15" t="s">
        <v>109</v>
      </c>
      <c r="C15" s="9">
        <v>8699</v>
      </c>
      <c r="D15" s="9"/>
      <c r="F15" s="4"/>
      <c r="G15" s="9">
        <v>24627</v>
      </c>
      <c r="H15" s="9"/>
      <c r="J15" s="4"/>
      <c r="K15" s="9">
        <v>75</v>
      </c>
      <c r="L15" s="9"/>
      <c r="N15" s="4"/>
      <c r="O15" s="14">
        <v>-23179</v>
      </c>
      <c r="P15" s="14"/>
      <c r="S15" s="9">
        <v>10222</v>
      </c>
      <c r="T15" s="9"/>
    </row>
    <row r="16" spans="1:21" ht="15">
      <c r="A16" s="7" t="s">
        <v>796</v>
      </c>
      <c r="C16" s="8"/>
      <c r="D16" s="8"/>
      <c r="E16" s="4"/>
      <c r="F16" s="4"/>
      <c r="G16" s="8"/>
      <c r="H16" s="8"/>
      <c r="I16" s="4"/>
      <c r="J16" s="4"/>
      <c r="K16" s="8"/>
      <c r="L16" s="8"/>
      <c r="M16" s="4"/>
      <c r="N16" s="4"/>
      <c r="O16" s="8"/>
      <c r="P16" s="8"/>
      <c r="Q16" s="4"/>
      <c r="S16" s="8"/>
      <c r="T16" s="8"/>
      <c r="U16" s="4"/>
    </row>
    <row r="17" spans="1:20" ht="15">
      <c r="A17" t="s">
        <v>589</v>
      </c>
      <c r="C17" s="8" t="s">
        <v>205</v>
      </c>
      <c r="D17" s="8"/>
      <c r="F17" s="4"/>
      <c r="G17" s="9">
        <v>23030</v>
      </c>
      <c r="H17" s="9"/>
      <c r="J17" s="4"/>
      <c r="K17" s="8" t="s">
        <v>205</v>
      </c>
      <c r="L17" s="8"/>
      <c r="N17" s="4"/>
      <c r="O17" s="14">
        <v>-22768</v>
      </c>
      <c r="P17" s="14"/>
      <c r="S17" s="9">
        <v>262</v>
      </c>
      <c r="T17" s="9"/>
    </row>
    <row r="18" spans="1:21" ht="15">
      <c r="A18" t="s">
        <v>790</v>
      </c>
      <c r="C18" s="8"/>
      <c r="D18" s="8"/>
      <c r="E18" s="4"/>
      <c r="F18" s="4"/>
      <c r="G18" s="8"/>
      <c r="H18" s="8"/>
      <c r="I18" s="4"/>
      <c r="J18" s="4"/>
      <c r="K18" s="8"/>
      <c r="L18" s="8"/>
      <c r="M18" s="4"/>
      <c r="N18" s="4"/>
      <c r="O18" s="8"/>
      <c r="P18" s="8"/>
      <c r="Q18" s="4"/>
      <c r="S18" s="8"/>
      <c r="T18" s="8"/>
      <c r="U18" s="4"/>
    </row>
    <row r="19" spans="1:20" ht="15">
      <c r="A19" t="s">
        <v>797</v>
      </c>
      <c r="D19" s="4" t="s">
        <v>230</v>
      </c>
      <c r="F19" s="4"/>
      <c r="H19" s="4" t="s">
        <v>230</v>
      </c>
      <c r="J19" s="4"/>
      <c r="L19" s="2">
        <v>8485</v>
      </c>
      <c r="N19" s="4"/>
      <c r="P19" s="10">
        <v>-75</v>
      </c>
      <c r="T19" s="2">
        <v>8410</v>
      </c>
    </row>
    <row r="20" spans="1:20" ht="15">
      <c r="A20" t="s">
        <v>588</v>
      </c>
      <c r="D20" s="4" t="s">
        <v>230</v>
      </c>
      <c r="F20" s="4"/>
      <c r="H20" s="2">
        <v>51765</v>
      </c>
      <c r="J20" s="4"/>
      <c r="L20" s="4" t="s">
        <v>230</v>
      </c>
      <c r="N20" s="4"/>
      <c r="P20" s="10">
        <v>-9002</v>
      </c>
      <c r="T20" s="2">
        <v>42763</v>
      </c>
    </row>
    <row r="21" spans="1:20" ht="15">
      <c r="A21" t="s">
        <v>109</v>
      </c>
      <c r="C21" s="8" t="s">
        <v>205</v>
      </c>
      <c r="D21" s="8"/>
      <c r="F21" s="4"/>
      <c r="G21" s="9">
        <v>74795</v>
      </c>
      <c r="H21" s="9"/>
      <c r="J21" s="4"/>
      <c r="K21" s="9">
        <v>8485</v>
      </c>
      <c r="L21" s="9"/>
      <c r="N21" s="4"/>
      <c r="O21" s="14">
        <v>-31845</v>
      </c>
      <c r="P21" s="14"/>
      <c r="S21" s="9">
        <v>51435</v>
      </c>
      <c r="T21" s="9"/>
    </row>
  </sheetData>
  <sheetProtection selectLockedCells="1" selectUnlockedCells="1"/>
  <mergeCells count="60">
    <mergeCell ref="C3:D3"/>
    <mergeCell ref="G3:H3"/>
    <mergeCell ref="K3:L3"/>
    <mergeCell ref="O3:P3"/>
    <mergeCell ref="S3:T3"/>
    <mergeCell ref="C4:D4"/>
    <mergeCell ref="G4:H4"/>
    <mergeCell ref="K4:L4"/>
    <mergeCell ref="O4:P4"/>
    <mergeCell ref="S4:T4"/>
    <mergeCell ref="C5:D5"/>
    <mergeCell ref="G5:H5"/>
    <mergeCell ref="K5:L5"/>
    <mergeCell ref="O5:P5"/>
    <mergeCell ref="S5:T5"/>
    <mergeCell ref="C6:D6"/>
    <mergeCell ref="G6:H6"/>
    <mergeCell ref="K6:L6"/>
    <mergeCell ref="O6:P6"/>
    <mergeCell ref="S6:T6"/>
    <mergeCell ref="C7:D7"/>
    <mergeCell ref="G7:H7"/>
    <mergeCell ref="K7:L7"/>
    <mergeCell ref="O7:P7"/>
    <mergeCell ref="S7:T7"/>
    <mergeCell ref="C11:D11"/>
    <mergeCell ref="G11:H11"/>
    <mergeCell ref="K11:L11"/>
    <mergeCell ref="O11:P11"/>
    <mergeCell ref="S11:T11"/>
    <mergeCell ref="C12:D12"/>
    <mergeCell ref="G12:H12"/>
    <mergeCell ref="K12:L12"/>
    <mergeCell ref="O12:P12"/>
    <mergeCell ref="S12:T12"/>
    <mergeCell ref="C15:D15"/>
    <mergeCell ref="G15:H15"/>
    <mergeCell ref="K15:L15"/>
    <mergeCell ref="O15:P15"/>
    <mergeCell ref="S15:T15"/>
    <mergeCell ref="C16:D16"/>
    <mergeCell ref="G16:H16"/>
    <mergeCell ref="K16:L16"/>
    <mergeCell ref="O16:P16"/>
    <mergeCell ref="S16:T16"/>
    <mergeCell ref="C17:D17"/>
    <mergeCell ref="G17:H17"/>
    <mergeCell ref="K17:L17"/>
    <mergeCell ref="O17:P17"/>
    <mergeCell ref="S17:T17"/>
    <mergeCell ref="C18:D18"/>
    <mergeCell ref="G18:H18"/>
    <mergeCell ref="K18:L18"/>
    <mergeCell ref="O18:P18"/>
    <mergeCell ref="S18:T18"/>
    <mergeCell ref="C21:D21"/>
    <mergeCell ref="G21:H21"/>
    <mergeCell ref="K21:L21"/>
    <mergeCell ref="O21:P21"/>
    <mergeCell ref="S21:T21"/>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K10"/>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6" width="8.7109375" style="0" customWidth="1"/>
    <col min="7" max="7" width="51.7109375" style="0" customWidth="1"/>
    <col min="8" max="8" width="8.7109375" style="0" customWidth="1"/>
    <col min="9" max="9" width="23.7109375" style="0" customWidth="1"/>
    <col min="10" max="10" width="8.7109375" style="0" customWidth="1"/>
    <col min="11" max="11" width="50.7109375" style="0" customWidth="1"/>
    <col min="12" max="16384" width="8.7109375" style="0" customWidth="1"/>
  </cols>
  <sheetData>
    <row r="2" spans="1:6" ht="15">
      <c r="A2" s="1" t="s">
        <v>0</v>
      </c>
      <c r="B2" s="1"/>
      <c r="C2" s="1"/>
      <c r="D2" s="1"/>
      <c r="E2" s="1"/>
      <c r="F2" s="1"/>
    </row>
    <row r="5" spans="1:11" ht="15">
      <c r="A5" s="5"/>
      <c r="C5" s="6" t="s">
        <v>798</v>
      </c>
      <c r="D5" s="6"/>
      <c r="E5" s="5"/>
      <c r="G5" s="5"/>
      <c r="I5" s="5"/>
      <c r="K5" s="5"/>
    </row>
    <row r="6" spans="1:11" ht="15">
      <c r="A6" s="5"/>
      <c r="C6" s="6" t="s">
        <v>232</v>
      </c>
      <c r="D6" s="6"/>
      <c r="E6" s="5"/>
      <c r="G6" s="5" t="s">
        <v>799</v>
      </c>
      <c r="I6" s="5" t="s">
        <v>800</v>
      </c>
      <c r="K6" s="5" t="s">
        <v>801</v>
      </c>
    </row>
    <row r="7" spans="1:11" ht="39.75" customHeight="1">
      <c r="A7" t="s">
        <v>802</v>
      </c>
      <c r="D7" s="10">
        <v>-7771</v>
      </c>
      <c r="G7" s="24" t="s">
        <v>803</v>
      </c>
      <c r="I7" s="4" t="s">
        <v>804</v>
      </c>
      <c r="K7" s="15" t="s">
        <v>805</v>
      </c>
    </row>
    <row r="8" spans="3:11" ht="39.75" customHeight="1">
      <c r="C8" s="8"/>
      <c r="D8" s="8"/>
      <c r="E8" s="4"/>
      <c r="G8" s="4"/>
      <c r="I8" s="4" t="s">
        <v>806</v>
      </c>
      <c r="K8" s="15" t="s">
        <v>807</v>
      </c>
    </row>
    <row r="9" spans="3:11" ht="15">
      <c r="C9" s="8"/>
      <c r="D9" s="8"/>
      <c r="E9" s="4"/>
      <c r="G9" s="4"/>
      <c r="I9" s="4" t="s">
        <v>808</v>
      </c>
      <c r="K9" s="5" t="s">
        <v>809</v>
      </c>
    </row>
    <row r="10" spans="3:11" ht="15">
      <c r="C10" s="8"/>
      <c r="D10" s="8"/>
      <c r="E10" s="4"/>
      <c r="G10" s="4"/>
      <c r="I10" s="4" t="s">
        <v>810</v>
      </c>
      <c r="K10" s="5" t="s">
        <v>811</v>
      </c>
    </row>
  </sheetData>
  <sheetProtection selectLockedCells="1" selectUnlockedCells="1"/>
  <mergeCells count="6">
    <mergeCell ref="A2:F2"/>
    <mergeCell ref="C5:D5"/>
    <mergeCell ref="C6:D6"/>
    <mergeCell ref="C8:D8"/>
    <mergeCell ref="C9:D9"/>
    <mergeCell ref="C10:D10"/>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3:M21"/>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3" ht="39.75" customHeight="1">
      <c r="C3" s="13" t="s">
        <v>812</v>
      </c>
      <c r="D3" s="13"/>
      <c r="E3" s="5"/>
      <c r="G3" s="13" t="s">
        <v>813</v>
      </c>
      <c r="H3" s="13"/>
      <c r="I3" s="5"/>
      <c r="K3" s="6" t="s">
        <v>109</v>
      </c>
      <c r="L3" s="6"/>
      <c r="M3" s="5"/>
    </row>
    <row r="4" spans="1:13" ht="15">
      <c r="A4" s="7" t="s">
        <v>814</v>
      </c>
      <c r="C4" s="8"/>
      <c r="D4" s="8"/>
      <c r="E4" s="4"/>
      <c r="G4" s="8"/>
      <c r="H4" s="8"/>
      <c r="I4" s="4"/>
      <c r="K4" s="8"/>
      <c r="L4" s="8"/>
      <c r="M4" s="4"/>
    </row>
    <row r="5" spans="1:12" ht="15">
      <c r="A5" t="s">
        <v>815</v>
      </c>
      <c r="C5" s="14">
        <v>-8410</v>
      </c>
      <c r="D5" s="14"/>
      <c r="G5" s="8" t="s">
        <v>205</v>
      </c>
      <c r="H5" s="8"/>
      <c r="K5" s="14">
        <v>-8410</v>
      </c>
      <c r="L5" s="14"/>
    </row>
    <row r="6" spans="1:13" ht="15">
      <c r="A6" s="7" t="s">
        <v>816</v>
      </c>
      <c r="C6" s="8"/>
      <c r="D6" s="8"/>
      <c r="E6" s="4"/>
      <c r="G6" s="8"/>
      <c r="H6" s="8"/>
      <c r="I6" s="4"/>
      <c r="K6" s="8"/>
      <c r="L6" s="8"/>
      <c r="M6" s="4"/>
    </row>
    <row r="7" spans="1:12" ht="15">
      <c r="A7" t="s">
        <v>817</v>
      </c>
      <c r="D7" s="2">
        <v>4292</v>
      </c>
      <c r="H7" s="4" t="s">
        <v>230</v>
      </c>
      <c r="L7" s="2">
        <v>4292</v>
      </c>
    </row>
    <row r="8" spans="1:12" ht="15">
      <c r="A8" t="s">
        <v>818</v>
      </c>
      <c r="D8" s="10">
        <v>-3653</v>
      </c>
      <c r="H8" s="4" t="s">
        <v>230</v>
      </c>
      <c r="L8" s="10">
        <v>-3653</v>
      </c>
    </row>
    <row r="9" spans="1:12" ht="15">
      <c r="A9" t="s">
        <v>819</v>
      </c>
      <c r="C9" s="14">
        <v>-7771</v>
      </c>
      <c r="D9" s="14"/>
      <c r="G9" s="8" t="s">
        <v>205</v>
      </c>
      <c r="H9" s="8"/>
      <c r="K9" s="14">
        <v>-7771</v>
      </c>
      <c r="L9" s="14"/>
    </row>
    <row r="10" spans="1:13" ht="15">
      <c r="A10" s="7" t="s">
        <v>820</v>
      </c>
      <c r="C10" s="8"/>
      <c r="D10" s="8"/>
      <c r="E10" s="4"/>
      <c r="G10" s="8"/>
      <c r="H10" s="8"/>
      <c r="I10" s="4"/>
      <c r="K10" s="8"/>
      <c r="L10" s="8"/>
      <c r="M10" s="4"/>
    </row>
    <row r="11" spans="1:12" ht="15">
      <c r="A11" t="s">
        <v>821</v>
      </c>
      <c r="C11" s="14">
        <v>-2976</v>
      </c>
      <c r="D11" s="14"/>
      <c r="G11" s="8" t="s">
        <v>205</v>
      </c>
      <c r="H11" s="8"/>
      <c r="K11" s="14">
        <v>-2976</v>
      </c>
      <c r="L11" s="14"/>
    </row>
    <row r="12" spans="1:13" ht="15">
      <c r="A12" s="7" t="s">
        <v>816</v>
      </c>
      <c r="C12" s="8"/>
      <c r="D12" s="8"/>
      <c r="E12" s="4"/>
      <c r="G12" s="8"/>
      <c r="H12" s="8"/>
      <c r="I12" s="4"/>
      <c r="K12" s="8"/>
      <c r="L12" s="8"/>
      <c r="M12" s="4"/>
    </row>
    <row r="13" spans="1:12" ht="15">
      <c r="A13" t="s">
        <v>817</v>
      </c>
      <c r="D13" s="10">
        <v>-4311</v>
      </c>
      <c r="H13" s="4" t="s">
        <v>230</v>
      </c>
      <c r="L13" s="10">
        <v>-4311</v>
      </c>
    </row>
    <row r="14" spans="1:12" ht="15">
      <c r="A14" t="s">
        <v>818</v>
      </c>
      <c r="D14" s="10">
        <v>-1123</v>
      </c>
      <c r="H14" s="4" t="s">
        <v>230</v>
      </c>
      <c r="L14" s="10">
        <v>-1123</v>
      </c>
    </row>
    <row r="15" spans="1:12" ht="15">
      <c r="A15" t="s">
        <v>822</v>
      </c>
      <c r="C15" s="14">
        <v>-8410</v>
      </c>
      <c r="D15" s="14"/>
      <c r="G15" s="8" t="s">
        <v>205</v>
      </c>
      <c r="H15" s="8"/>
      <c r="K15" s="14">
        <v>-8410</v>
      </c>
      <c r="L15" s="14"/>
    </row>
    <row r="16" spans="1:13" ht="15">
      <c r="A16" s="7" t="s">
        <v>823</v>
      </c>
      <c r="C16" s="8"/>
      <c r="D16" s="8"/>
      <c r="E16" s="4"/>
      <c r="G16" s="8"/>
      <c r="H16" s="8"/>
      <c r="I16" s="4"/>
      <c r="K16" s="8"/>
      <c r="L16" s="8"/>
      <c r="M16" s="4"/>
    </row>
    <row r="17" spans="1:12" ht="15">
      <c r="A17" t="s">
        <v>824</v>
      </c>
      <c r="C17" s="14">
        <v>-2774</v>
      </c>
      <c r="D17" s="14"/>
      <c r="G17" s="14">
        <v>-2488</v>
      </c>
      <c r="H17" s="14"/>
      <c r="K17" s="14">
        <v>-5262</v>
      </c>
      <c r="L17" s="14"/>
    </row>
    <row r="18" spans="1:13" ht="15">
      <c r="A18" s="7" t="s">
        <v>816</v>
      </c>
      <c r="C18" s="8"/>
      <c r="D18" s="8"/>
      <c r="E18" s="4"/>
      <c r="G18" s="8"/>
      <c r="H18" s="8"/>
      <c r="I18" s="4"/>
      <c r="K18" s="8"/>
      <c r="L18" s="8"/>
      <c r="M18" s="4"/>
    </row>
    <row r="19" spans="1:12" ht="15">
      <c r="A19" t="s">
        <v>817</v>
      </c>
      <c r="D19" s="2">
        <v>8175</v>
      </c>
      <c r="H19" s="2">
        <v>435</v>
      </c>
      <c r="L19" s="2">
        <v>8610</v>
      </c>
    </row>
    <row r="20" spans="1:12" ht="15">
      <c r="A20" t="s">
        <v>818</v>
      </c>
      <c r="D20" s="10">
        <v>-8377</v>
      </c>
      <c r="H20" s="2">
        <v>2053</v>
      </c>
      <c r="L20" s="10">
        <v>-6324</v>
      </c>
    </row>
    <row r="21" spans="1:12" ht="15">
      <c r="A21" t="s">
        <v>825</v>
      </c>
      <c r="C21" s="14">
        <v>-2976</v>
      </c>
      <c r="D21" s="14"/>
      <c r="G21" s="8" t="s">
        <v>205</v>
      </c>
      <c r="H21" s="8"/>
      <c r="K21" s="14">
        <v>-2976</v>
      </c>
      <c r="L21" s="14"/>
    </row>
  </sheetData>
  <sheetProtection selectLockedCells="1" selectUnlockedCells="1"/>
  <mergeCells count="39">
    <mergeCell ref="C3:D3"/>
    <mergeCell ref="G3:H3"/>
    <mergeCell ref="K3:L3"/>
    <mergeCell ref="C4:D4"/>
    <mergeCell ref="G4:H4"/>
    <mergeCell ref="K4:L4"/>
    <mergeCell ref="C5:D5"/>
    <mergeCell ref="G5:H5"/>
    <mergeCell ref="K5:L5"/>
    <mergeCell ref="C6:D6"/>
    <mergeCell ref="G6:H6"/>
    <mergeCell ref="K6:L6"/>
    <mergeCell ref="C9:D9"/>
    <mergeCell ref="G9:H9"/>
    <mergeCell ref="K9:L9"/>
    <mergeCell ref="C10:D10"/>
    <mergeCell ref="G10:H10"/>
    <mergeCell ref="K10:L10"/>
    <mergeCell ref="C11:D11"/>
    <mergeCell ref="G11:H11"/>
    <mergeCell ref="K11:L11"/>
    <mergeCell ref="C12:D12"/>
    <mergeCell ref="G12:H12"/>
    <mergeCell ref="K12:L12"/>
    <mergeCell ref="C15:D15"/>
    <mergeCell ref="G15:H15"/>
    <mergeCell ref="K15:L15"/>
    <mergeCell ref="C16:D16"/>
    <mergeCell ref="G16:H16"/>
    <mergeCell ref="K16:L16"/>
    <mergeCell ref="C17:D17"/>
    <mergeCell ref="G17:H17"/>
    <mergeCell ref="K17:L17"/>
    <mergeCell ref="C18:D18"/>
    <mergeCell ref="G18:H18"/>
    <mergeCell ref="K18:L18"/>
    <mergeCell ref="C21:D21"/>
    <mergeCell ref="G21:H21"/>
    <mergeCell ref="K21:L21"/>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5" spans="1:9" ht="15">
      <c r="A5" s="5"/>
      <c r="C5" s="6" t="s">
        <v>232</v>
      </c>
      <c r="D5" s="6"/>
      <c r="E5" s="5"/>
      <c r="G5" s="6" t="s">
        <v>233</v>
      </c>
      <c r="H5" s="6"/>
      <c r="I5" s="5"/>
    </row>
    <row r="6" spans="1:8" ht="15">
      <c r="A6" t="s">
        <v>826</v>
      </c>
      <c r="C6" s="9">
        <v>24161</v>
      </c>
      <c r="D6" s="9"/>
      <c r="G6" s="9">
        <v>15110</v>
      </c>
      <c r="H6" s="9"/>
    </row>
    <row r="7" spans="1:8" ht="15">
      <c r="A7" t="s">
        <v>827</v>
      </c>
      <c r="D7" s="2">
        <v>8761</v>
      </c>
      <c r="H7" s="2">
        <v>925</v>
      </c>
    </row>
  </sheetData>
  <sheetProtection selectLockedCells="1" selectUnlockedCells="1"/>
  <mergeCells count="5">
    <mergeCell ref="A2:F2"/>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149</v>
      </c>
      <c r="B2" s="1"/>
      <c r="C2" s="1"/>
      <c r="D2" s="1"/>
      <c r="E2" s="1"/>
      <c r="F2" s="1"/>
    </row>
    <row r="5" spans="1:13" ht="15">
      <c r="A5" s="5"/>
      <c r="C5" s="6" t="s">
        <v>33</v>
      </c>
      <c r="D5" s="6"/>
      <c r="E5" s="5"/>
      <c r="G5" s="6" t="s">
        <v>34</v>
      </c>
      <c r="H5" s="6"/>
      <c r="I5" s="5"/>
      <c r="K5" s="6" t="s">
        <v>35</v>
      </c>
      <c r="L5" s="6"/>
      <c r="M5" s="5"/>
    </row>
    <row r="6" spans="1:12" ht="15">
      <c r="A6" t="s">
        <v>150</v>
      </c>
      <c r="C6" s="9">
        <v>125558</v>
      </c>
      <c r="D6" s="9"/>
      <c r="G6" s="9">
        <v>124810</v>
      </c>
      <c r="H6" s="9"/>
      <c r="K6" s="9">
        <v>183977</v>
      </c>
      <c r="L6" s="9"/>
    </row>
    <row r="7" spans="1:12" ht="15">
      <c r="A7" t="s">
        <v>151</v>
      </c>
      <c r="D7" s="2">
        <v>7224</v>
      </c>
      <c r="H7" s="2">
        <v>8095</v>
      </c>
      <c r="L7" s="2">
        <v>7458</v>
      </c>
    </row>
    <row r="8" spans="1:12" ht="15">
      <c r="A8" t="s">
        <v>45</v>
      </c>
      <c r="D8" s="2">
        <v>14552</v>
      </c>
      <c r="H8" s="10">
        <v>-3417</v>
      </c>
      <c r="L8" s="2">
        <v>5544</v>
      </c>
    </row>
    <row r="9" spans="1:12" ht="15">
      <c r="A9" t="s">
        <v>152</v>
      </c>
      <c r="C9" s="9">
        <v>147334</v>
      </c>
      <c r="D9" s="9"/>
      <c r="G9" s="9">
        <v>129488</v>
      </c>
      <c r="H9" s="9"/>
      <c r="K9" s="9">
        <v>196979</v>
      </c>
      <c r="L9" s="9"/>
    </row>
  </sheetData>
  <sheetProtection selectLockedCells="1" selectUnlockedCells="1"/>
  <mergeCells count="10">
    <mergeCell ref="A2:F2"/>
    <mergeCell ref="C5:D5"/>
    <mergeCell ref="G5:H5"/>
    <mergeCell ref="K5:L5"/>
    <mergeCell ref="C6:D6"/>
    <mergeCell ref="G6:H6"/>
    <mergeCell ref="K6:L6"/>
    <mergeCell ref="C9:D9"/>
    <mergeCell ref="G9:H9"/>
    <mergeCell ref="K9:L9"/>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I6"/>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828</v>
      </c>
      <c r="B2" s="1"/>
      <c r="C2" s="1"/>
      <c r="D2" s="1"/>
      <c r="E2" s="1"/>
      <c r="F2" s="1"/>
    </row>
    <row r="5" spans="1:9" ht="15">
      <c r="A5" s="5"/>
      <c r="C5" s="6" t="s">
        <v>33</v>
      </c>
      <c r="D5" s="6"/>
      <c r="E5" s="5"/>
      <c r="G5" s="6" t="s">
        <v>34</v>
      </c>
      <c r="H5" s="6"/>
      <c r="I5" s="5"/>
    </row>
    <row r="6" spans="1:8" ht="39.75" customHeight="1">
      <c r="A6" s="18" t="s">
        <v>829</v>
      </c>
      <c r="C6" s="9">
        <v>11039</v>
      </c>
      <c r="D6" s="9"/>
      <c r="G6" s="9">
        <v>14378</v>
      </c>
      <c r="H6" s="9"/>
    </row>
  </sheetData>
  <sheetProtection selectLockedCells="1" selectUnlockedCells="1"/>
  <mergeCells count="5">
    <mergeCell ref="A2:F2"/>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0</v>
      </c>
      <c r="B2" s="1"/>
      <c r="C2" s="1"/>
      <c r="D2" s="1"/>
      <c r="E2" s="1"/>
      <c r="F2" s="1"/>
    </row>
    <row r="5" spans="1:13" ht="39.75" customHeight="1">
      <c r="A5" s="5"/>
      <c r="C5" s="13" t="s">
        <v>830</v>
      </c>
      <c r="D5" s="13"/>
      <c r="E5" s="13"/>
      <c r="F5" s="13"/>
      <c r="G5" s="13"/>
      <c r="H5" s="13"/>
      <c r="I5" s="13"/>
      <c r="J5" s="13"/>
      <c r="K5" s="13"/>
      <c r="L5" s="13"/>
      <c r="M5" s="5"/>
    </row>
    <row r="6" spans="1:13" ht="39.75" customHeight="1">
      <c r="A6" s="18" t="s">
        <v>831</v>
      </c>
      <c r="C6" s="6" t="s">
        <v>33</v>
      </c>
      <c r="D6" s="6"/>
      <c r="E6" s="5"/>
      <c r="G6" s="6" t="s">
        <v>34</v>
      </c>
      <c r="H6" s="6"/>
      <c r="I6" s="5"/>
      <c r="K6" s="6" t="s">
        <v>35</v>
      </c>
      <c r="L6" s="6"/>
      <c r="M6" s="5"/>
    </row>
    <row r="7" spans="1:13" ht="15">
      <c r="A7" t="s">
        <v>832</v>
      </c>
      <c r="C7" s="8"/>
      <c r="D7" s="8"/>
      <c r="E7" s="4"/>
      <c r="G7" s="8"/>
      <c r="H7" s="8"/>
      <c r="I7" s="4"/>
      <c r="K7" s="8"/>
      <c r="L7" s="8"/>
      <c r="M7" s="4"/>
    </row>
    <row r="8" spans="1:12" ht="15">
      <c r="A8" t="s">
        <v>833</v>
      </c>
      <c r="C8" s="14">
        <v>-793</v>
      </c>
      <c r="D8" s="14"/>
      <c r="G8" s="14">
        <v>-794</v>
      </c>
      <c r="H8" s="14"/>
      <c r="K8" s="14">
        <v>-794</v>
      </c>
      <c r="L8" s="14"/>
    </row>
    <row r="9" spans="1:12" ht="15">
      <c r="A9" t="s">
        <v>834</v>
      </c>
      <c r="D9" s="2">
        <v>38070</v>
      </c>
      <c r="H9" s="2">
        <v>5586</v>
      </c>
      <c r="L9" s="2">
        <v>17074</v>
      </c>
    </row>
    <row r="10" spans="1:12" ht="15">
      <c r="A10" t="s">
        <v>835</v>
      </c>
      <c r="D10" s="10">
        <v>-33050</v>
      </c>
      <c r="H10" s="10">
        <v>-10006</v>
      </c>
      <c r="L10" s="10">
        <v>-19309</v>
      </c>
    </row>
    <row r="11" spans="1:12" ht="15">
      <c r="A11" s="7" t="s">
        <v>836</v>
      </c>
      <c r="D11" s="2">
        <v>4227</v>
      </c>
      <c r="H11" s="10">
        <v>-5214</v>
      </c>
      <c r="L11" s="10">
        <v>-3029</v>
      </c>
    </row>
    <row r="12" spans="1:12" ht="15">
      <c r="A12" t="s">
        <v>837</v>
      </c>
      <c r="D12" s="10">
        <v>-888</v>
      </c>
      <c r="H12" s="2">
        <v>1095</v>
      </c>
      <c r="L12" s="2">
        <v>636</v>
      </c>
    </row>
    <row r="13" spans="1:12" ht="15">
      <c r="A13" t="s">
        <v>838</v>
      </c>
      <c r="C13" s="9">
        <v>3339</v>
      </c>
      <c r="D13" s="9"/>
      <c r="G13" s="14">
        <v>-4119</v>
      </c>
      <c r="H13" s="14"/>
      <c r="K13" s="14">
        <v>-2393</v>
      </c>
      <c r="L13" s="14"/>
    </row>
  </sheetData>
  <sheetProtection selectLockedCells="1" selectUnlockedCells="1"/>
  <mergeCells count="14">
    <mergeCell ref="A2:F2"/>
    <mergeCell ref="C5:L5"/>
    <mergeCell ref="C6:D6"/>
    <mergeCell ref="G6:H6"/>
    <mergeCell ref="K6:L6"/>
    <mergeCell ref="C7:D7"/>
    <mergeCell ref="G7:H7"/>
    <mergeCell ref="K7:L7"/>
    <mergeCell ref="C8:D8"/>
    <mergeCell ref="G8:H8"/>
    <mergeCell ref="K8:L8"/>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839</v>
      </c>
      <c r="B2" s="1"/>
      <c r="C2" s="1"/>
      <c r="D2" s="1"/>
      <c r="E2" s="1"/>
      <c r="F2" s="1"/>
    </row>
    <row r="5" spans="1:13" ht="15">
      <c r="A5" s="5"/>
      <c r="C5" s="6" t="s">
        <v>33</v>
      </c>
      <c r="D5" s="6"/>
      <c r="E5" s="5"/>
      <c r="G5" s="6" t="s">
        <v>34</v>
      </c>
      <c r="H5" s="6"/>
      <c r="I5" s="5"/>
      <c r="K5" s="6" t="s">
        <v>35</v>
      </c>
      <c r="L5" s="6"/>
      <c r="M5" s="5"/>
    </row>
    <row r="6" spans="1:13" ht="15">
      <c r="A6" s="7" t="s">
        <v>840</v>
      </c>
      <c r="C6" s="8"/>
      <c r="D6" s="8"/>
      <c r="E6" s="4"/>
      <c r="G6" s="8"/>
      <c r="H6" s="8"/>
      <c r="I6" s="4"/>
      <c r="K6" s="8"/>
      <c r="L6" s="8"/>
      <c r="M6" s="4"/>
    </row>
    <row r="7" spans="1:12" ht="15">
      <c r="A7" t="s">
        <v>328</v>
      </c>
      <c r="C7" s="9">
        <v>147334</v>
      </c>
      <c r="D7" s="9"/>
      <c r="G7" s="9">
        <v>129488</v>
      </c>
      <c r="H7" s="9"/>
      <c r="K7" s="9">
        <v>196979</v>
      </c>
      <c r="L7" s="9"/>
    </row>
    <row r="8" spans="1:13" ht="15">
      <c r="A8" s="7" t="s">
        <v>841</v>
      </c>
      <c r="C8" s="8"/>
      <c r="D8" s="8"/>
      <c r="E8" s="4"/>
      <c r="G8" s="8"/>
      <c r="H8" s="8"/>
      <c r="I8" s="4"/>
      <c r="K8" s="8"/>
      <c r="L8" s="8"/>
      <c r="M8" s="4"/>
    </row>
    <row r="9" spans="1:12" ht="15">
      <c r="A9" t="s">
        <v>842</v>
      </c>
      <c r="D9" s="2">
        <v>69951</v>
      </c>
      <c r="H9" s="2">
        <v>67962</v>
      </c>
      <c r="L9" s="2">
        <v>66205</v>
      </c>
    </row>
    <row r="10" spans="1:13" ht="15">
      <c r="A10" t="s">
        <v>843</v>
      </c>
      <c r="C10" s="8"/>
      <c r="D10" s="8"/>
      <c r="E10" s="4"/>
      <c r="G10" s="8"/>
      <c r="H10" s="8"/>
      <c r="I10" s="4"/>
      <c r="K10" s="8"/>
      <c r="L10" s="8"/>
      <c r="M10" s="4"/>
    </row>
    <row r="11" spans="1:12" ht="15">
      <c r="A11" t="s">
        <v>844</v>
      </c>
      <c r="D11" s="2">
        <v>134</v>
      </c>
      <c r="H11" s="2">
        <v>140</v>
      </c>
      <c r="L11" s="2">
        <v>124</v>
      </c>
    </row>
    <row r="12" spans="1:12" ht="15">
      <c r="A12" t="s">
        <v>845</v>
      </c>
      <c r="D12" s="2">
        <v>70085</v>
      </c>
      <c r="H12" s="2">
        <v>68102</v>
      </c>
      <c r="L12" s="2">
        <v>66329</v>
      </c>
    </row>
    <row r="13" spans="1:13" ht="39.75" customHeight="1">
      <c r="A13" s="20" t="s">
        <v>846</v>
      </c>
      <c r="C13" s="8"/>
      <c r="D13" s="8"/>
      <c r="E13" s="4"/>
      <c r="G13" s="8"/>
      <c r="H13" s="8"/>
      <c r="I13" s="4"/>
      <c r="K13" s="8"/>
      <c r="L13" s="8"/>
      <c r="M13" s="4"/>
    </row>
    <row r="14" spans="1:12" ht="15">
      <c r="A14" t="s">
        <v>332</v>
      </c>
      <c r="C14" s="12">
        <v>2.11</v>
      </c>
      <c r="D14" s="12"/>
      <c r="G14" s="12">
        <v>1.91</v>
      </c>
      <c r="H14" s="12"/>
      <c r="K14" s="12">
        <v>2.98</v>
      </c>
      <c r="L14" s="12"/>
    </row>
    <row r="15" spans="1:12" ht="15">
      <c r="A15" t="s">
        <v>333</v>
      </c>
      <c r="C15" s="12">
        <v>2.1</v>
      </c>
      <c r="D15" s="12"/>
      <c r="G15" s="12">
        <v>1.9</v>
      </c>
      <c r="H15" s="12"/>
      <c r="K15" s="12">
        <v>2.97</v>
      </c>
      <c r="L15" s="12"/>
    </row>
  </sheetData>
  <sheetProtection selectLockedCells="1" selectUnlockedCells="1"/>
  <mergeCells count="25">
    <mergeCell ref="A2:F2"/>
    <mergeCell ref="C5:D5"/>
    <mergeCell ref="G5:H5"/>
    <mergeCell ref="K5:L5"/>
    <mergeCell ref="C6:D6"/>
    <mergeCell ref="G6:H6"/>
    <mergeCell ref="K6:L6"/>
    <mergeCell ref="C7:D7"/>
    <mergeCell ref="G7:H7"/>
    <mergeCell ref="K7:L7"/>
    <mergeCell ref="C8:D8"/>
    <mergeCell ref="G8:H8"/>
    <mergeCell ref="K8:L8"/>
    <mergeCell ref="C10:D10"/>
    <mergeCell ref="G10:H10"/>
    <mergeCell ref="K10:L10"/>
    <mergeCell ref="C13:D13"/>
    <mergeCell ref="G13:H13"/>
    <mergeCell ref="K13:L13"/>
    <mergeCell ref="C14:D14"/>
    <mergeCell ref="G14:H14"/>
    <mergeCell ref="K14:L14"/>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AG33"/>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847</v>
      </c>
      <c r="B2" s="1"/>
      <c r="C2" s="1"/>
      <c r="D2" s="1"/>
      <c r="E2" s="1"/>
      <c r="F2" s="1"/>
    </row>
    <row r="5" spans="3:33" ht="39.75" customHeight="1">
      <c r="C5" s="6"/>
      <c r="D5" s="6"/>
      <c r="E5" s="5"/>
      <c r="G5" s="13" t="s">
        <v>848</v>
      </c>
      <c r="H5" s="13"/>
      <c r="I5" s="13"/>
      <c r="J5" s="13"/>
      <c r="K5" s="13"/>
      <c r="L5" s="13"/>
      <c r="M5" s="5"/>
      <c r="O5" s="25"/>
      <c r="P5" s="25"/>
      <c r="S5" s="6" t="s">
        <v>33</v>
      </c>
      <c r="T5" s="6"/>
      <c r="U5" s="6"/>
      <c r="V5" s="6"/>
      <c r="W5" s="6"/>
      <c r="X5" s="6"/>
      <c r="Y5" s="5"/>
      <c r="AA5" s="6" t="s">
        <v>34</v>
      </c>
      <c r="AB5" s="6"/>
      <c r="AC5" s="6"/>
      <c r="AD5" s="6"/>
      <c r="AE5" s="6"/>
      <c r="AF5" s="6"/>
      <c r="AG5" s="5"/>
    </row>
    <row r="6" spans="3:33" ht="39.75" customHeight="1">
      <c r="C6" s="13" t="s">
        <v>849</v>
      </c>
      <c r="D6" s="13"/>
      <c r="E6" s="5"/>
      <c r="G6" s="13" t="s">
        <v>850</v>
      </c>
      <c r="H6" s="13"/>
      <c r="I6" s="5"/>
      <c r="K6" s="13" t="s">
        <v>851</v>
      </c>
      <c r="L6" s="13"/>
      <c r="M6" s="5"/>
      <c r="O6" s="13" t="s">
        <v>852</v>
      </c>
      <c r="P6" s="13"/>
      <c r="Q6" s="5"/>
      <c r="S6" s="6" t="s">
        <v>853</v>
      </c>
      <c r="T6" s="6"/>
      <c r="U6" s="5"/>
      <c r="W6" s="13" t="s">
        <v>854</v>
      </c>
      <c r="X6" s="13"/>
      <c r="Y6" s="5"/>
      <c r="AA6" s="6" t="s">
        <v>853</v>
      </c>
      <c r="AB6" s="6"/>
      <c r="AC6" s="5"/>
      <c r="AE6" s="13" t="s">
        <v>854</v>
      </c>
      <c r="AF6" s="13"/>
      <c r="AG6" s="5"/>
    </row>
    <row r="7" spans="1:33" ht="15">
      <c r="A7" s="7" t="s">
        <v>855</v>
      </c>
      <c r="C7" s="8"/>
      <c r="D7" s="8"/>
      <c r="E7" s="4"/>
      <c r="G7" s="8"/>
      <c r="H7" s="8"/>
      <c r="I7" s="4"/>
      <c r="K7" s="8"/>
      <c r="L7" s="8"/>
      <c r="M7" s="4"/>
      <c r="O7" s="8"/>
      <c r="P7" s="8"/>
      <c r="Q7" s="4"/>
      <c r="S7" s="8"/>
      <c r="T7" s="8"/>
      <c r="U7" s="4"/>
      <c r="W7" s="8"/>
      <c r="X7" s="8"/>
      <c r="Y7" s="4"/>
      <c r="AA7" s="8"/>
      <c r="AB7" s="8"/>
      <c r="AC7" s="4"/>
      <c r="AE7" s="8"/>
      <c r="AF7" s="8"/>
      <c r="AG7" s="4"/>
    </row>
    <row r="8" spans="1:32" ht="15">
      <c r="A8" t="s">
        <v>856</v>
      </c>
      <c r="D8" s="10">
        <v>-3</v>
      </c>
      <c r="G8" s="9">
        <v>244154</v>
      </c>
      <c r="H8" s="9"/>
      <c r="K8" s="8" t="s">
        <v>205</v>
      </c>
      <c r="L8" s="8"/>
      <c r="O8" s="8" t="s">
        <v>205</v>
      </c>
      <c r="P8" s="8"/>
      <c r="S8" s="8" t="s">
        <v>205</v>
      </c>
      <c r="T8" s="8"/>
      <c r="W8" s="9">
        <v>244154</v>
      </c>
      <c r="X8" s="9"/>
      <c r="AA8" s="8" t="s">
        <v>205</v>
      </c>
      <c r="AB8" s="8"/>
      <c r="AE8" s="9">
        <v>108517</v>
      </c>
      <c r="AF8" s="9"/>
    </row>
    <row r="9" spans="1:32" ht="39.75" customHeight="1">
      <c r="A9" s="18" t="s">
        <v>857</v>
      </c>
      <c r="D9" s="10">
        <v>-4</v>
      </c>
      <c r="H9" s="4" t="s">
        <v>230</v>
      </c>
      <c r="L9" s="2">
        <v>165696</v>
      </c>
      <c r="P9" s="4" t="s">
        <v>230</v>
      </c>
      <c r="T9" s="4" t="s">
        <v>230</v>
      </c>
      <c r="X9" s="2">
        <v>165696</v>
      </c>
      <c r="AB9" s="4" t="s">
        <v>230</v>
      </c>
      <c r="AF9" s="2">
        <v>198746</v>
      </c>
    </row>
    <row r="10" spans="1:32" ht="39.75" customHeight="1">
      <c r="A10" s="18" t="s">
        <v>858</v>
      </c>
      <c r="D10" s="10">
        <v>-5</v>
      </c>
      <c r="H10" s="4" t="s">
        <v>230</v>
      </c>
      <c r="L10" s="2">
        <v>15385</v>
      </c>
      <c r="P10" s="4" t="s">
        <v>230</v>
      </c>
      <c r="T10" s="2">
        <v>12447</v>
      </c>
      <c r="X10" s="2">
        <v>2938</v>
      </c>
      <c r="AB10" s="2">
        <v>2073</v>
      </c>
      <c r="AF10" s="2">
        <v>5722</v>
      </c>
    </row>
    <row r="11" spans="1:32" ht="39.75" customHeight="1">
      <c r="A11" s="18" t="s">
        <v>859</v>
      </c>
      <c r="D11" s="10">
        <v>-6</v>
      </c>
      <c r="H11" s="2">
        <v>6768</v>
      </c>
      <c r="L11" s="4" t="s">
        <v>230</v>
      </c>
      <c r="P11" s="4" t="s">
        <v>230</v>
      </c>
      <c r="T11" s="4" t="s">
        <v>230</v>
      </c>
      <c r="X11" s="2">
        <v>6768</v>
      </c>
      <c r="AB11" s="4" t="s">
        <v>230</v>
      </c>
      <c r="AF11" s="2">
        <v>7512</v>
      </c>
    </row>
    <row r="12" spans="1:32" ht="39.75" customHeight="1">
      <c r="A12" s="18" t="s">
        <v>860</v>
      </c>
      <c r="C12" s="26">
        <v>2059</v>
      </c>
      <c r="D12" s="26"/>
      <c r="E12" s="4"/>
      <c r="H12" s="2">
        <v>38926</v>
      </c>
      <c r="L12" s="4" t="s">
        <v>230</v>
      </c>
      <c r="P12" s="4" t="s">
        <v>230</v>
      </c>
      <c r="T12" s="4" t="s">
        <v>230</v>
      </c>
      <c r="X12" s="2">
        <v>38926</v>
      </c>
      <c r="AB12" s="4" t="s">
        <v>230</v>
      </c>
      <c r="AF12" s="2">
        <v>40043</v>
      </c>
    </row>
    <row r="13" spans="1:32" ht="39.75" customHeight="1">
      <c r="A13" s="18" t="s">
        <v>861</v>
      </c>
      <c r="D13" s="10">
        <v>-3</v>
      </c>
      <c r="H13" s="4" t="s">
        <v>230</v>
      </c>
      <c r="L13" s="2">
        <v>3974</v>
      </c>
      <c r="P13" s="4" t="s">
        <v>230</v>
      </c>
      <c r="T13" s="4" t="s">
        <v>230</v>
      </c>
      <c r="X13" s="2">
        <v>3974</v>
      </c>
      <c r="AB13" s="4" t="s">
        <v>230</v>
      </c>
      <c r="AF13" s="2">
        <v>3814</v>
      </c>
    </row>
    <row r="14" spans="1:32" ht="15">
      <c r="A14" t="s">
        <v>862</v>
      </c>
      <c r="C14" s="8" t="s">
        <v>282</v>
      </c>
      <c r="D14" s="8"/>
      <c r="E14" s="4"/>
      <c r="H14" s="2">
        <v>24532</v>
      </c>
      <c r="L14" s="4" t="s">
        <v>230</v>
      </c>
      <c r="P14" s="4" t="s">
        <v>230</v>
      </c>
      <c r="T14" s="2">
        <v>9907</v>
      </c>
      <c r="X14" s="2">
        <v>14625</v>
      </c>
      <c r="AB14" s="2">
        <v>7123</v>
      </c>
      <c r="AF14" s="2">
        <v>17123</v>
      </c>
    </row>
    <row r="15" spans="1:32" ht="15">
      <c r="A15" t="s">
        <v>863</v>
      </c>
      <c r="D15" s="10">
        <v>-7</v>
      </c>
      <c r="H15" s="2">
        <v>26771</v>
      </c>
      <c r="L15" s="4" t="s">
        <v>230</v>
      </c>
      <c r="P15" s="4" t="s">
        <v>230</v>
      </c>
      <c r="T15" s="4" t="s">
        <v>230</v>
      </c>
      <c r="X15" s="2">
        <v>26771</v>
      </c>
      <c r="AB15" s="4" t="s">
        <v>230</v>
      </c>
      <c r="AF15" s="2">
        <v>28916</v>
      </c>
    </row>
    <row r="16" spans="1:32" ht="15">
      <c r="A16" t="s">
        <v>864</v>
      </c>
      <c r="D16" s="10">
        <v>-8</v>
      </c>
      <c r="H16" s="2">
        <v>158082</v>
      </c>
      <c r="L16" s="4" t="s">
        <v>230</v>
      </c>
      <c r="P16" s="2">
        <v>41672</v>
      </c>
      <c r="T16" s="4" t="s">
        <v>230</v>
      </c>
      <c r="X16" s="2">
        <v>199754</v>
      </c>
      <c r="AB16" s="4" t="s">
        <v>230</v>
      </c>
      <c r="AF16" s="2">
        <v>214851</v>
      </c>
    </row>
    <row r="17" spans="1:32" ht="15">
      <c r="A17" t="s">
        <v>865</v>
      </c>
      <c r="D17" s="10">
        <v>-3</v>
      </c>
      <c r="H17" s="2">
        <v>10835</v>
      </c>
      <c r="L17" s="4" t="s">
        <v>230</v>
      </c>
      <c r="P17" s="4" t="s">
        <v>230</v>
      </c>
      <c r="T17" s="2">
        <v>7334</v>
      </c>
      <c r="X17" s="2">
        <v>3501</v>
      </c>
      <c r="AB17" s="2">
        <v>1775</v>
      </c>
      <c r="AF17" s="2">
        <v>1562</v>
      </c>
    </row>
    <row r="18" spans="1:32" ht="15">
      <c r="A18" t="s">
        <v>866</v>
      </c>
      <c r="D18" s="10">
        <v>-3</v>
      </c>
      <c r="H18" s="2">
        <v>21027</v>
      </c>
      <c r="L18" s="4" t="s">
        <v>230</v>
      </c>
      <c r="P18" s="4" t="s">
        <v>230</v>
      </c>
      <c r="T18" s="2">
        <v>14095</v>
      </c>
      <c r="X18" s="2">
        <v>6932</v>
      </c>
      <c r="AB18" s="2">
        <v>2308</v>
      </c>
      <c r="AF18" s="4" t="s">
        <v>230</v>
      </c>
    </row>
    <row r="19" spans="1:32" ht="39.75" customHeight="1">
      <c r="A19" s="18" t="s">
        <v>867</v>
      </c>
      <c r="D19" s="10">
        <v>-11</v>
      </c>
      <c r="H19" s="2">
        <v>48455</v>
      </c>
      <c r="L19" s="4" t="s">
        <v>230</v>
      </c>
      <c r="P19" s="4" t="s">
        <v>230</v>
      </c>
      <c r="T19" s="4" t="s">
        <v>230</v>
      </c>
      <c r="X19" s="2">
        <v>48455</v>
      </c>
      <c r="AB19" s="4" t="s">
        <v>230</v>
      </c>
      <c r="AF19" s="2">
        <v>47393</v>
      </c>
    </row>
    <row r="20" spans="1:32" ht="15">
      <c r="A20" t="s">
        <v>868</v>
      </c>
      <c r="D20" s="10">
        <v>-12</v>
      </c>
      <c r="H20" s="4" t="s">
        <v>230</v>
      </c>
      <c r="L20" s="4" t="s">
        <v>230</v>
      </c>
      <c r="P20" s="2">
        <v>13591</v>
      </c>
      <c r="T20" s="4" t="s">
        <v>230</v>
      </c>
      <c r="X20" s="2">
        <v>13591</v>
      </c>
      <c r="AB20" s="4" t="s">
        <v>230</v>
      </c>
      <c r="AF20" s="2">
        <v>8166</v>
      </c>
    </row>
    <row r="21" spans="1:32" ht="15">
      <c r="A21" t="s">
        <v>869</v>
      </c>
      <c r="D21" s="10">
        <v>-13</v>
      </c>
      <c r="H21" s="2">
        <v>36008</v>
      </c>
      <c r="L21" s="4" t="s">
        <v>230</v>
      </c>
      <c r="P21" s="4" t="s">
        <v>230</v>
      </c>
      <c r="T21" s="4" t="s">
        <v>230</v>
      </c>
      <c r="X21" s="2">
        <v>36008</v>
      </c>
      <c r="AB21" s="4" t="s">
        <v>230</v>
      </c>
      <c r="AF21" s="2">
        <v>26379</v>
      </c>
    </row>
    <row r="22" spans="1:32" ht="15">
      <c r="A22" t="s">
        <v>870</v>
      </c>
      <c r="D22" s="10">
        <v>-3</v>
      </c>
      <c r="H22" s="2">
        <v>37045</v>
      </c>
      <c r="L22" s="2">
        <v>8563</v>
      </c>
      <c r="P22" s="2">
        <v>2925</v>
      </c>
      <c r="T22" s="4" t="s">
        <v>230</v>
      </c>
      <c r="X22" s="2">
        <v>48533</v>
      </c>
      <c r="AB22" s="2">
        <v>394</v>
      </c>
      <c r="AF22" s="2">
        <v>41699</v>
      </c>
    </row>
    <row r="23" spans="1:32" ht="15">
      <c r="A23" s="7" t="s">
        <v>871</v>
      </c>
      <c r="C23" s="8"/>
      <c r="D23" s="8"/>
      <c r="E23" s="4"/>
      <c r="G23" s="9">
        <v>652603</v>
      </c>
      <c r="H23" s="9"/>
      <c r="K23" s="9">
        <v>193618</v>
      </c>
      <c r="L23" s="9"/>
      <c r="O23" s="9">
        <v>58188</v>
      </c>
      <c r="P23" s="9"/>
      <c r="S23" s="9">
        <v>43783</v>
      </c>
      <c r="T23" s="9"/>
      <c r="W23" s="9">
        <v>860626</v>
      </c>
      <c r="X23" s="9"/>
      <c r="AA23" s="9">
        <v>13673</v>
      </c>
      <c r="AB23" s="9"/>
      <c r="AE23" s="9">
        <v>750443</v>
      </c>
      <c r="AF23" s="9"/>
    </row>
    <row r="24" spans="1:33" ht="15">
      <c r="A24" t="s">
        <v>872</v>
      </c>
      <c r="C24" s="8"/>
      <c r="D24" s="8"/>
      <c r="E24" s="4"/>
      <c r="G24" s="8"/>
      <c r="H24" s="8"/>
      <c r="I24" s="4"/>
      <c r="K24" s="8"/>
      <c r="L24" s="8"/>
      <c r="M24" s="4"/>
      <c r="O24" s="8"/>
      <c r="P24" s="8"/>
      <c r="Q24" s="4"/>
      <c r="S24" s="8"/>
      <c r="T24" s="8"/>
      <c r="U24" s="4"/>
      <c r="W24" s="8"/>
      <c r="X24" s="8"/>
      <c r="Y24" s="4"/>
      <c r="AA24" s="8"/>
      <c r="AB24" s="8"/>
      <c r="AC24" s="4"/>
      <c r="AE24" s="8"/>
      <c r="AF24" s="8"/>
      <c r="AG24" s="4"/>
    </row>
    <row r="25" spans="1:32" ht="15">
      <c r="A25" t="s">
        <v>866</v>
      </c>
      <c r="D25" s="10">
        <v>-3</v>
      </c>
      <c r="G25" s="8" t="s">
        <v>205</v>
      </c>
      <c r="H25" s="8"/>
      <c r="K25" s="8" t="s">
        <v>205</v>
      </c>
      <c r="L25" s="8"/>
      <c r="O25" s="8" t="s">
        <v>205</v>
      </c>
      <c r="P25" s="8"/>
      <c r="S25" s="8" t="s">
        <v>205</v>
      </c>
      <c r="T25" s="8"/>
      <c r="W25" s="8" t="s">
        <v>205</v>
      </c>
      <c r="X25" s="8"/>
      <c r="AA25" s="9">
        <v>874</v>
      </c>
      <c r="AB25" s="9"/>
      <c r="AE25" s="8" t="s">
        <v>205</v>
      </c>
      <c r="AF25" s="8"/>
    </row>
    <row r="26" spans="1:32" ht="15">
      <c r="A26" t="s">
        <v>865</v>
      </c>
      <c r="D26" s="10">
        <v>-3</v>
      </c>
      <c r="H26" s="2">
        <v>11891</v>
      </c>
      <c r="L26" s="4" t="s">
        <v>230</v>
      </c>
      <c r="P26" s="4" t="s">
        <v>230</v>
      </c>
      <c r="T26" s="2">
        <v>6457</v>
      </c>
      <c r="X26" s="2">
        <v>5434</v>
      </c>
      <c r="AB26" s="2">
        <v>20299</v>
      </c>
      <c r="AF26" s="2">
        <v>17570</v>
      </c>
    </row>
    <row r="27" spans="1:32" ht="15">
      <c r="A27" t="s">
        <v>873</v>
      </c>
      <c r="D27" s="10">
        <v>-9</v>
      </c>
      <c r="H27" s="2">
        <v>350190</v>
      </c>
      <c r="L27" s="4" t="s">
        <v>230</v>
      </c>
      <c r="P27" s="4" t="s">
        <v>230</v>
      </c>
      <c r="T27" s="4" t="s">
        <v>230</v>
      </c>
      <c r="X27" s="2">
        <v>350190</v>
      </c>
      <c r="AB27" s="4" t="s">
        <v>230</v>
      </c>
      <c r="AF27" s="2">
        <v>325832</v>
      </c>
    </row>
    <row r="28" spans="1:32" ht="15">
      <c r="A28" t="s">
        <v>874</v>
      </c>
      <c r="C28" s="8" t="s">
        <v>875</v>
      </c>
      <c r="D28" s="8"/>
      <c r="E28" s="4"/>
      <c r="H28" s="2">
        <v>346847</v>
      </c>
      <c r="L28" s="2">
        <v>24411</v>
      </c>
      <c r="P28" s="2">
        <v>143862</v>
      </c>
      <c r="T28" s="2">
        <v>56331</v>
      </c>
      <c r="X28" s="2">
        <v>458789</v>
      </c>
      <c r="AB28" s="2">
        <v>14952</v>
      </c>
      <c r="AF28" s="2">
        <v>399677</v>
      </c>
    </row>
    <row r="29" spans="1:32" ht="15">
      <c r="A29" t="s">
        <v>864</v>
      </c>
      <c r="D29" s="10">
        <v>-8</v>
      </c>
      <c r="H29" s="2">
        <v>13589</v>
      </c>
      <c r="L29" s="4" t="s">
        <v>230</v>
      </c>
      <c r="P29" s="2">
        <v>1473</v>
      </c>
      <c r="T29" s="4" t="s">
        <v>230</v>
      </c>
      <c r="X29" s="2">
        <v>15062</v>
      </c>
      <c r="AB29" s="4" t="s">
        <v>230</v>
      </c>
      <c r="AF29" s="2">
        <v>15046</v>
      </c>
    </row>
    <row r="30" spans="1:32" ht="15">
      <c r="A30" t="s">
        <v>876</v>
      </c>
      <c r="C30" s="8" t="s">
        <v>281</v>
      </c>
      <c r="D30" s="8"/>
      <c r="E30" s="4"/>
      <c r="H30" s="2">
        <v>9308</v>
      </c>
      <c r="L30" s="4" t="s">
        <v>230</v>
      </c>
      <c r="P30" s="4" t="s">
        <v>230</v>
      </c>
      <c r="T30" s="2">
        <v>3049</v>
      </c>
      <c r="X30" s="2">
        <v>6259</v>
      </c>
      <c r="AB30" s="2">
        <v>1447</v>
      </c>
      <c r="AF30" s="2">
        <v>1519</v>
      </c>
    </row>
    <row r="31" spans="1:32" ht="15">
      <c r="A31" t="s">
        <v>868</v>
      </c>
      <c r="D31" s="10">
        <v>-12</v>
      </c>
      <c r="H31" s="4" t="s">
        <v>230</v>
      </c>
      <c r="L31" s="4" t="s">
        <v>230</v>
      </c>
      <c r="P31" s="2">
        <v>12500</v>
      </c>
      <c r="T31" s="4" t="s">
        <v>230</v>
      </c>
      <c r="X31" s="2">
        <v>12500</v>
      </c>
      <c r="AB31" s="4" t="s">
        <v>230</v>
      </c>
      <c r="AF31" s="2">
        <v>10949</v>
      </c>
    </row>
    <row r="32" spans="1:32" ht="15">
      <c r="A32" t="s">
        <v>877</v>
      </c>
      <c r="D32" s="10">
        <v>-3</v>
      </c>
      <c r="H32" s="2">
        <v>6905</v>
      </c>
      <c r="L32" s="2">
        <v>17688</v>
      </c>
      <c r="P32" s="4" t="s">
        <v>230</v>
      </c>
      <c r="T32" s="2">
        <v>11312</v>
      </c>
      <c r="X32" s="2">
        <v>13281</v>
      </c>
      <c r="AB32" s="2">
        <v>8863</v>
      </c>
      <c r="AF32" s="2">
        <v>14227</v>
      </c>
    </row>
    <row r="33" spans="1:32" ht="15">
      <c r="A33" s="7" t="s">
        <v>878</v>
      </c>
      <c r="C33" s="8"/>
      <c r="D33" s="8"/>
      <c r="E33" s="4"/>
      <c r="G33" s="9">
        <v>738730</v>
      </c>
      <c r="H33" s="9"/>
      <c r="K33" s="9">
        <v>42099</v>
      </c>
      <c r="L33" s="9"/>
      <c r="O33" s="9">
        <v>157835</v>
      </c>
      <c r="P33" s="9"/>
      <c r="S33" s="9">
        <v>77149</v>
      </c>
      <c r="T33" s="9"/>
      <c r="W33" s="9">
        <v>861515</v>
      </c>
      <c r="X33" s="9"/>
      <c r="AA33" s="9">
        <v>46435</v>
      </c>
      <c r="AB33" s="9"/>
      <c r="AE33" s="9">
        <v>784820</v>
      </c>
      <c r="AF33" s="9"/>
    </row>
  </sheetData>
  <sheetProtection selectLockedCells="1" selectUnlockedCells="1"/>
  <mergeCells count="64">
    <mergeCell ref="A2:F2"/>
    <mergeCell ref="C5:D5"/>
    <mergeCell ref="G5:L5"/>
    <mergeCell ref="O5:P5"/>
    <mergeCell ref="S5:X5"/>
    <mergeCell ref="AA5:AF5"/>
    <mergeCell ref="C6:D6"/>
    <mergeCell ref="G6:H6"/>
    <mergeCell ref="K6:L6"/>
    <mergeCell ref="O6:P6"/>
    <mergeCell ref="S6:T6"/>
    <mergeCell ref="W6:X6"/>
    <mergeCell ref="AA6:AB6"/>
    <mergeCell ref="AE6:AF6"/>
    <mergeCell ref="C7:D7"/>
    <mergeCell ref="G7:H7"/>
    <mergeCell ref="K7:L7"/>
    <mergeCell ref="O7:P7"/>
    <mergeCell ref="S7:T7"/>
    <mergeCell ref="W7:X7"/>
    <mergeCell ref="AA7:AB7"/>
    <mergeCell ref="AE7:AF7"/>
    <mergeCell ref="G8:H8"/>
    <mergeCell ref="K8:L8"/>
    <mergeCell ref="O8:P8"/>
    <mergeCell ref="S8:T8"/>
    <mergeCell ref="W8:X8"/>
    <mergeCell ref="AA8:AB8"/>
    <mergeCell ref="AE8:AF8"/>
    <mergeCell ref="C12:D12"/>
    <mergeCell ref="C14:D14"/>
    <mergeCell ref="C23:D23"/>
    <mergeCell ref="G23:H23"/>
    <mergeCell ref="K23:L23"/>
    <mergeCell ref="O23:P23"/>
    <mergeCell ref="S23:T23"/>
    <mergeCell ref="W23:X23"/>
    <mergeCell ref="AA23:AB23"/>
    <mergeCell ref="AE23:AF23"/>
    <mergeCell ref="C24:D24"/>
    <mergeCell ref="G24:H24"/>
    <mergeCell ref="K24:L24"/>
    <mergeCell ref="O24:P24"/>
    <mergeCell ref="S24:T24"/>
    <mergeCell ref="W24:X24"/>
    <mergeCell ref="AA24:AB24"/>
    <mergeCell ref="AE24:AF24"/>
    <mergeCell ref="G25:H25"/>
    <mergeCell ref="K25:L25"/>
    <mergeCell ref="O25:P25"/>
    <mergeCell ref="S25:T25"/>
    <mergeCell ref="W25:X25"/>
    <mergeCell ref="AA25:AB25"/>
    <mergeCell ref="AE25:AF25"/>
    <mergeCell ref="C28:D28"/>
    <mergeCell ref="C30:D30"/>
    <mergeCell ref="C33:D33"/>
    <mergeCell ref="G33:H33"/>
    <mergeCell ref="K33:L33"/>
    <mergeCell ref="O33:P33"/>
    <mergeCell ref="S33:T33"/>
    <mergeCell ref="W33:X33"/>
    <mergeCell ref="AA33:AB33"/>
    <mergeCell ref="AE33:AF33"/>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879</v>
      </c>
      <c r="B2" s="1"/>
      <c r="C2" s="1"/>
      <c r="D2" s="1"/>
      <c r="E2" s="1"/>
      <c r="F2" s="1"/>
    </row>
    <row r="5" spans="3:9" ht="15">
      <c r="C5" s="6" t="s">
        <v>154</v>
      </c>
      <c r="D5" s="6"/>
      <c r="E5" s="5"/>
      <c r="G5" s="6" t="s">
        <v>154</v>
      </c>
      <c r="H5" s="6"/>
      <c r="I5" s="5"/>
    </row>
    <row r="6" spans="3:9" ht="15">
      <c r="C6" s="6" t="s">
        <v>33</v>
      </c>
      <c r="D6" s="6"/>
      <c r="E6" s="5"/>
      <c r="G6" s="6" t="s">
        <v>34</v>
      </c>
      <c r="H6" s="6"/>
      <c r="I6" s="5"/>
    </row>
    <row r="7" spans="1:9" ht="15">
      <c r="A7" s="7" t="s">
        <v>161</v>
      </c>
      <c r="C7" s="8"/>
      <c r="D7" s="8"/>
      <c r="E7" s="4"/>
      <c r="G7" s="8"/>
      <c r="H7" s="8"/>
      <c r="I7" s="4"/>
    </row>
    <row r="8" spans="1:8" ht="15">
      <c r="A8" t="s">
        <v>862</v>
      </c>
      <c r="C8" s="9">
        <v>13522</v>
      </c>
      <c r="D8" s="9"/>
      <c r="G8" s="9">
        <v>21340</v>
      </c>
      <c r="H8" s="9"/>
    </row>
    <row r="9" spans="1:9" ht="15">
      <c r="A9" s="7" t="s">
        <v>168</v>
      </c>
      <c r="C9" s="8"/>
      <c r="D9" s="8"/>
      <c r="E9" s="4"/>
      <c r="G9" s="8"/>
      <c r="H9" s="8"/>
      <c r="I9" s="4"/>
    </row>
    <row r="10" spans="1:8" ht="15">
      <c r="A10" t="s">
        <v>880</v>
      </c>
      <c r="C10" s="14">
        <v>-1450</v>
      </c>
      <c r="D10" s="14"/>
      <c r="G10" s="9">
        <v>1202</v>
      </c>
      <c r="H10" s="9"/>
    </row>
    <row r="11" spans="1:8" ht="15">
      <c r="A11" t="s">
        <v>881</v>
      </c>
      <c r="D11" s="10">
        <v>-686</v>
      </c>
      <c r="H11" s="10">
        <v>-686</v>
      </c>
    </row>
    <row r="12" spans="1:9" ht="15">
      <c r="A12" s="7" t="s">
        <v>175</v>
      </c>
      <c r="C12" s="8"/>
      <c r="D12" s="8"/>
      <c r="E12" s="4"/>
      <c r="G12" s="8"/>
      <c r="H12" s="8"/>
      <c r="I12" s="4"/>
    </row>
    <row r="13" spans="1:8" ht="15">
      <c r="A13" t="s">
        <v>882</v>
      </c>
      <c r="C13" s="9">
        <v>3152</v>
      </c>
      <c r="D13" s="9"/>
      <c r="G13" s="14">
        <v>-1262</v>
      </c>
      <c r="H13" s="14"/>
    </row>
  </sheetData>
  <sheetProtection selectLockedCells="1" selectUnlockedCells="1"/>
  <mergeCells count="17">
    <mergeCell ref="A2:F2"/>
    <mergeCell ref="C5:D5"/>
    <mergeCell ref="G5:H5"/>
    <mergeCell ref="C6:D6"/>
    <mergeCell ref="G6:H6"/>
    <mergeCell ref="C7:D7"/>
    <mergeCell ref="G7:H7"/>
    <mergeCell ref="C8:D8"/>
    <mergeCell ref="G8:H8"/>
    <mergeCell ref="C9:D9"/>
    <mergeCell ref="G9:H9"/>
    <mergeCell ref="C10:D10"/>
    <mergeCell ref="G10:H10"/>
    <mergeCell ref="C12:D12"/>
    <mergeCell ref="G12:H12"/>
    <mergeCell ref="C13:D13"/>
    <mergeCell ref="G13:H13"/>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Y3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883</v>
      </c>
      <c r="B2" s="1"/>
      <c r="C2" s="1"/>
      <c r="D2" s="1"/>
      <c r="E2" s="1"/>
      <c r="F2" s="1"/>
    </row>
    <row r="5" spans="3:25" ht="39.75" customHeight="1">
      <c r="C5" s="13" t="s">
        <v>884</v>
      </c>
      <c r="D5" s="13"/>
      <c r="E5" s="5"/>
      <c r="G5" s="13" t="s">
        <v>885</v>
      </c>
      <c r="H5" s="13"/>
      <c r="I5" s="5"/>
      <c r="K5" s="19" t="s">
        <v>523</v>
      </c>
      <c r="L5" s="19"/>
      <c r="M5" s="5"/>
      <c r="O5" s="6" t="s">
        <v>45</v>
      </c>
      <c r="P5" s="6"/>
      <c r="Q5" s="5"/>
      <c r="S5" s="13" t="s">
        <v>886</v>
      </c>
      <c r="T5" s="13"/>
      <c r="U5" s="5"/>
      <c r="W5" s="6" t="s">
        <v>109</v>
      </c>
      <c r="X5" s="6"/>
      <c r="Y5" s="5"/>
    </row>
    <row r="6" spans="1:25" ht="39.75" customHeight="1">
      <c r="A6" s="20" t="s">
        <v>887</v>
      </c>
      <c r="C6" s="8"/>
      <c r="D6" s="8"/>
      <c r="E6" s="4"/>
      <c r="G6" s="8"/>
      <c r="H6" s="8"/>
      <c r="I6" s="4"/>
      <c r="K6" s="8"/>
      <c r="L6" s="8"/>
      <c r="M6" s="4"/>
      <c r="O6" s="8"/>
      <c r="P6" s="8"/>
      <c r="Q6" s="4"/>
      <c r="S6" s="8"/>
      <c r="T6" s="8"/>
      <c r="U6" s="4"/>
      <c r="W6" s="8"/>
      <c r="X6" s="8"/>
      <c r="Y6" s="4"/>
    </row>
    <row r="7" spans="1:24" ht="15">
      <c r="A7" t="s">
        <v>202</v>
      </c>
      <c r="C7" s="9">
        <v>1392999</v>
      </c>
      <c r="D7" s="9"/>
      <c r="G7" s="9">
        <v>45366</v>
      </c>
      <c r="H7" s="9"/>
      <c r="K7" s="9">
        <v>1438365</v>
      </c>
      <c r="L7" s="9"/>
      <c r="O7" s="9">
        <v>571</v>
      </c>
      <c r="P7" s="9"/>
      <c r="S7" s="8" t="s">
        <v>205</v>
      </c>
      <c r="T7" s="8"/>
      <c r="W7" s="9">
        <v>1438936</v>
      </c>
      <c r="X7" s="9"/>
    </row>
    <row r="8" spans="1:24" ht="15">
      <c r="A8" t="s">
        <v>203</v>
      </c>
      <c r="D8" s="2">
        <v>493289</v>
      </c>
      <c r="H8" s="2">
        <v>3834</v>
      </c>
      <c r="L8" s="2">
        <v>497123</v>
      </c>
      <c r="P8" s="4" t="s">
        <v>230</v>
      </c>
      <c r="T8" s="4" t="s">
        <v>230</v>
      </c>
      <c r="X8" s="2">
        <v>497123</v>
      </c>
    </row>
    <row r="9" spans="1:24" ht="15">
      <c r="A9" t="s">
        <v>312</v>
      </c>
      <c r="D9" s="2">
        <v>352241</v>
      </c>
      <c r="H9" s="2">
        <v>13884</v>
      </c>
      <c r="L9" s="2">
        <v>366125</v>
      </c>
      <c r="P9" s="2">
        <v>5927</v>
      </c>
      <c r="T9" s="4" t="s">
        <v>230</v>
      </c>
      <c r="X9" s="2">
        <v>372052</v>
      </c>
    </row>
    <row r="10" spans="1:24" ht="15">
      <c r="A10" t="s">
        <v>314</v>
      </c>
      <c r="D10" s="2">
        <v>221552</v>
      </c>
      <c r="H10" s="2">
        <v>10363</v>
      </c>
      <c r="L10" s="2">
        <v>231915</v>
      </c>
      <c r="P10" s="2">
        <v>261</v>
      </c>
      <c r="T10" s="4" t="s">
        <v>230</v>
      </c>
      <c r="X10" s="2">
        <v>232176</v>
      </c>
    </row>
    <row r="11" spans="1:24" ht="15">
      <c r="A11" t="s">
        <v>888</v>
      </c>
      <c r="D11" s="2">
        <v>217663</v>
      </c>
      <c r="H11" s="2">
        <v>16186</v>
      </c>
      <c r="L11" s="2">
        <v>233849</v>
      </c>
      <c r="P11" s="10">
        <v>-5617</v>
      </c>
      <c r="T11" s="4" t="s">
        <v>230</v>
      </c>
      <c r="X11" s="2">
        <v>228232</v>
      </c>
    </row>
    <row r="12" spans="1:24" ht="15">
      <c r="A12" t="s">
        <v>889</v>
      </c>
      <c r="D12" s="2">
        <v>99629</v>
      </c>
      <c r="H12" s="2">
        <v>6096</v>
      </c>
      <c r="L12" s="2">
        <v>105725</v>
      </c>
      <c r="P12" s="2">
        <v>522</v>
      </c>
      <c r="T12" s="10">
        <v>-95</v>
      </c>
      <c r="X12" s="2">
        <v>106152</v>
      </c>
    </row>
    <row r="13" spans="1:24" ht="15">
      <c r="A13" t="s">
        <v>890</v>
      </c>
      <c r="D13" s="2">
        <v>6029</v>
      </c>
      <c r="H13" s="2">
        <v>2763</v>
      </c>
      <c r="L13" s="2">
        <v>8792</v>
      </c>
      <c r="P13" s="2">
        <v>3239</v>
      </c>
      <c r="T13" s="4" t="s">
        <v>230</v>
      </c>
      <c r="X13" s="2">
        <v>12031</v>
      </c>
    </row>
    <row r="14" spans="1:24" ht="39.75" customHeight="1">
      <c r="A14" s="18" t="s">
        <v>891</v>
      </c>
      <c r="D14" s="2">
        <v>125558</v>
      </c>
      <c r="H14" s="2">
        <v>7224</v>
      </c>
      <c r="L14" s="2">
        <v>132782</v>
      </c>
      <c r="P14" s="2">
        <v>14552</v>
      </c>
      <c r="T14" s="4" t="s">
        <v>230</v>
      </c>
      <c r="X14" s="2">
        <v>147334</v>
      </c>
    </row>
    <row r="15" spans="1:24" ht="15">
      <c r="A15" t="s">
        <v>892</v>
      </c>
      <c r="D15" s="2">
        <v>435887</v>
      </c>
      <c r="H15" s="2">
        <v>4052</v>
      </c>
      <c r="L15" s="2">
        <v>439939</v>
      </c>
      <c r="P15" s="2">
        <v>1270</v>
      </c>
      <c r="T15" s="4" t="s">
        <v>230</v>
      </c>
      <c r="X15" s="2">
        <v>441209</v>
      </c>
    </row>
    <row r="16" spans="1:25" ht="39.75" customHeight="1">
      <c r="A16" s="20" t="s">
        <v>893</v>
      </c>
      <c r="C16" s="8"/>
      <c r="D16" s="8"/>
      <c r="E16" s="4"/>
      <c r="G16" s="8"/>
      <c r="H16" s="8"/>
      <c r="I16" s="4"/>
      <c r="K16" s="8"/>
      <c r="L16" s="8"/>
      <c r="M16" s="4"/>
      <c r="O16" s="8"/>
      <c r="P16" s="8"/>
      <c r="Q16" s="4"/>
      <c r="S16" s="8"/>
      <c r="T16" s="8"/>
      <c r="U16" s="4"/>
      <c r="W16" s="8"/>
      <c r="X16" s="8"/>
      <c r="Y16" s="4"/>
    </row>
    <row r="17" spans="1:24" ht="15">
      <c r="A17" t="s">
        <v>202</v>
      </c>
      <c r="C17" s="9">
        <v>1277468</v>
      </c>
      <c r="D17" s="9"/>
      <c r="G17" s="9">
        <v>42809</v>
      </c>
      <c r="H17" s="9"/>
      <c r="K17" s="9">
        <v>1320277</v>
      </c>
      <c r="L17" s="9"/>
      <c r="O17" s="9">
        <v>1614</v>
      </c>
      <c r="P17" s="9"/>
      <c r="S17" s="8" t="s">
        <v>205</v>
      </c>
      <c r="T17" s="8"/>
      <c r="W17" s="9">
        <v>1321891</v>
      </c>
      <c r="X17" s="9"/>
    </row>
    <row r="18" spans="1:24" ht="15">
      <c r="A18" t="s">
        <v>203</v>
      </c>
      <c r="D18" s="2">
        <v>396543</v>
      </c>
      <c r="H18" s="2">
        <v>1966</v>
      </c>
      <c r="L18" s="2">
        <v>398509</v>
      </c>
      <c r="P18" s="4" t="s">
        <v>230</v>
      </c>
      <c r="T18" s="4" t="s">
        <v>230</v>
      </c>
      <c r="X18" s="2">
        <v>398509</v>
      </c>
    </row>
    <row r="19" spans="1:24" ht="15">
      <c r="A19" t="s">
        <v>312</v>
      </c>
      <c r="D19" s="2">
        <v>341709</v>
      </c>
      <c r="H19" s="2">
        <v>12905</v>
      </c>
      <c r="L19" s="2">
        <v>354614</v>
      </c>
      <c r="P19" s="2">
        <v>5344</v>
      </c>
      <c r="T19" s="4" t="s">
        <v>230</v>
      </c>
      <c r="X19" s="2">
        <v>359958</v>
      </c>
    </row>
    <row r="20" spans="1:24" ht="15">
      <c r="A20" t="s">
        <v>314</v>
      </c>
      <c r="D20" s="2">
        <v>213701</v>
      </c>
      <c r="H20" s="2">
        <v>9806</v>
      </c>
      <c r="L20" s="2">
        <v>223507</v>
      </c>
      <c r="P20" s="2">
        <v>716</v>
      </c>
      <c r="T20" s="4" t="s">
        <v>230</v>
      </c>
      <c r="X20" s="2">
        <v>224223</v>
      </c>
    </row>
    <row r="21" spans="1:24" ht="15">
      <c r="A21" t="s">
        <v>888</v>
      </c>
      <c r="D21" s="2">
        <v>220058</v>
      </c>
      <c r="H21" s="2">
        <v>17088</v>
      </c>
      <c r="L21" s="2">
        <v>237146</v>
      </c>
      <c r="P21" s="10">
        <v>-4446</v>
      </c>
      <c r="T21" s="4" t="s">
        <v>230</v>
      </c>
      <c r="X21" s="2">
        <v>232700</v>
      </c>
    </row>
    <row r="22" spans="1:24" ht="15">
      <c r="A22" t="s">
        <v>889</v>
      </c>
      <c r="D22" s="2">
        <v>98451</v>
      </c>
      <c r="H22" s="2">
        <v>6272</v>
      </c>
      <c r="L22" s="2">
        <v>104723</v>
      </c>
      <c r="P22" s="2">
        <v>524</v>
      </c>
      <c r="T22" s="10">
        <v>-186</v>
      </c>
      <c r="X22" s="2">
        <v>105061</v>
      </c>
    </row>
    <row r="23" spans="1:24" ht="15">
      <c r="A23" t="s">
        <v>890</v>
      </c>
      <c r="D23" s="2">
        <v>4921</v>
      </c>
      <c r="H23" s="2">
        <v>3011</v>
      </c>
      <c r="L23" s="2">
        <v>7932</v>
      </c>
      <c r="P23" s="10">
        <v>-881</v>
      </c>
      <c r="T23" s="4" t="s">
        <v>230</v>
      </c>
      <c r="X23" s="2">
        <v>7051</v>
      </c>
    </row>
    <row r="24" spans="1:24" ht="39.75" customHeight="1">
      <c r="A24" s="18" t="s">
        <v>894</v>
      </c>
      <c r="D24" s="2">
        <v>124810</v>
      </c>
      <c r="H24" s="2">
        <v>8095</v>
      </c>
      <c r="L24" s="2">
        <v>132905</v>
      </c>
      <c r="P24" s="10">
        <v>-3417</v>
      </c>
      <c r="T24" s="4" t="s">
        <v>230</v>
      </c>
      <c r="X24" s="2">
        <v>129488</v>
      </c>
    </row>
    <row r="25" spans="1:24" ht="15">
      <c r="A25" t="s">
        <v>892</v>
      </c>
      <c r="D25" s="2">
        <v>397292</v>
      </c>
      <c r="H25" s="2">
        <v>7014</v>
      </c>
      <c r="L25" s="2">
        <v>404306</v>
      </c>
      <c r="P25" s="2">
        <v>1368</v>
      </c>
      <c r="T25" s="4" t="s">
        <v>230</v>
      </c>
      <c r="X25" s="2">
        <v>405674</v>
      </c>
    </row>
    <row r="26" spans="1:25" ht="39.75" customHeight="1">
      <c r="A26" s="20" t="s">
        <v>895</v>
      </c>
      <c r="C26" s="8"/>
      <c r="D26" s="8"/>
      <c r="E26" s="4"/>
      <c r="G26" s="8"/>
      <c r="H26" s="8"/>
      <c r="I26" s="4"/>
      <c r="K26" s="8"/>
      <c r="L26" s="8"/>
      <c r="M26" s="4"/>
      <c r="O26" s="8"/>
      <c r="P26" s="8"/>
      <c r="Q26" s="4"/>
      <c r="S26" s="8"/>
      <c r="T26" s="8"/>
      <c r="U26" s="4"/>
      <c r="W26" s="8"/>
      <c r="X26" s="8"/>
      <c r="Y26" s="4"/>
    </row>
    <row r="27" spans="1:24" ht="15">
      <c r="A27" t="s">
        <v>202</v>
      </c>
      <c r="C27" s="9">
        <v>1295873</v>
      </c>
      <c r="D27" s="9"/>
      <c r="G27" s="9">
        <v>37265</v>
      </c>
      <c r="H27" s="9"/>
      <c r="K27" s="9">
        <v>1333138</v>
      </c>
      <c r="L27" s="9"/>
      <c r="O27" s="9">
        <v>12484</v>
      </c>
      <c r="P27" s="9"/>
      <c r="S27" s="8" t="s">
        <v>205</v>
      </c>
      <c r="T27" s="8"/>
      <c r="W27" s="9">
        <v>1345622</v>
      </c>
      <c r="X27" s="9"/>
    </row>
    <row r="28" spans="1:24" ht="15">
      <c r="A28" t="s">
        <v>203</v>
      </c>
      <c r="D28" s="2">
        <v>442471</v>
      </c>
      <c r="H28" s="10">
        <v>-2654</v>
      </c>
      <c r="L28" s="2">
        <v>439817</v>
      </c>
      <c r="P28" s="4" t="s">
        <v>230</v>
      </c>
      <c r="T28" s="4" t="s">
        <v>230</v>
      </c>
      <c r="X28" s="2">
        <v>439817</v>
      </c>
    </row>
    <row r="29" spans="1:24" ht="15">
      <c r="A29" t="s">
        <v>896</v>
      </c>
      <c r="D29" s="2">
        <v>352170</v>
      </c>
      <c r="H29" s="2">
        <v>12717</v>
      </c>
      <c r="L29" s="2">
        <v>364887</v>
      </c>
      <c r="P29" s="2">
        <v>18883</v>
      </c>
      <c r="T29" s="4" t="s">
        <v>230</v>
      </c>
      <c r="X29" s="2">
        <v>383770</v>
      </c>
    </row>
    <row r="30" spans="1:24" ht="15">
      <c r="A30" t="s">
        <v>314</v>
      </c>
      <c r="D30" s="2">
        <v>195697</v>
      </c>
      <c r="H30" s="2">
        <v>9668</v>
      </c>
      <c r="L30" s="2">
        <v>205365</v>
      </c>
      <c r="P30" s="2">
        <v>629</v>
      </c>
      <c r="T30" s="4" t="s">
        <v>230</v>
      </c>
      <c r="X30" s="2">
        <v>205994</v>
      </c>
    </row>
    <row r="31" spans="1:24" ht="15">
      <c r="A31" t="s">
        <v>888</v>
      </c>
      <c r="D31" s="2">
        <v>200994</v>
      </c>
      <c r="H31" s="2">
        <v>16423</v>
      </c>
      <c r="L31" s="2">
        <v>217417</v>
      </c>
      <c r="P31" s="10">
        <v>-7028</v>
      </c>
      <c r="T31" s="4" t="s">
        <v>230</v>
      </c>
      <c r="X31" s="2">
        <v>210389</v>
      </c>
    </row>
    <row r="32" spans="1:24" ht="15">
      <c r="A32" t="s">
        <v>889</v>
      </c>
      <c r="D32" s="2">
        <v>97866</v>
      </c>
      <c r="H32" s="2">
        <v>6385</v>
      </c>
      <c r="L32" s="2">
        <v>104251</v>
      </c>
      <c r="P32" s="2">
        <v>1032</v>
      </c>
      <c r="T32" s="10">
        <v>-929</v>
      </c>
      <c r="X32" s="2">
        <v>104354</v>
      </c>
    </row>
    <row r="33" spans="1:24" ht="15">
      <c r="A33" t="s">
        <v>890</v>
      </c>
      <c r="D33" s="2">
        <v>28363</v>
      </c>
      <c r="H33" s="2">
        <v>2816</v>
      </c>
      <c r="L33" s="2">
        <v>31179</v>
      </c>
      <c r="P33" s="2">
        <v>195</v>
      </c>
      <c r="T33" s="4" t="s">
        <v>230</v>
      </c>
      <c r="X33" s="2">
        <v>31374</v>
      </c>
    </row>
    <row r="34" spans="1:24" ht="39.75" customHeight="1">
      <c r="A34" s="18" t="s">
        <v>891</v>
      </c>
      <c r="D34" s="2">
        <v>183977</v>
      </c>
      <c r="H34" s="2">
        <v>7458</v>
      </c>
      <c r="L34" s="2">
        <v>191435</v>
      </c>
      <c r="P34" s="2">
        <v>5544</v>
      </c>
      <c r="T34" s="4" t="s">
        <v>230</v>
      </c>
      <c r="X34" s="2">
        <v>196979</v>
      </c>
    </row>
  </sheetData>
  <sheetProtection selectLockedCells="1" selectUnlockedCells="1"/>
  <mergeCells count="43">
    <mergeCell ref="A2:F2"/>
    <mergeCell ref="C5:D5"/>
    <mergeCell ref="G5:H5"/>
    <mergeCell ref="K5:L5"/>
    <mergeCell ref="O5:P5"/>
    <mergeCell ref="S5:T5"/>
    <mergeCell ref="W5:X5"/>
    <mergeCell ref="C6:D6"/>
    <mergeCell ref="G6:H6"/>
    <mergeCell ref="K6:L6"/>
    <mergeCell ref="O6:P6"/>
    <mergeCell ref="S6:T6"/>
    <mergeCell ref="W6:X6"/>
    <mergeCell ref="C7:D7"/>
    <mergeCell ref="G7:H7"/>
    <mergeCell ref="K7:L7"/>
    <mergeCell ref="O7:P7"/>
    <mergeCell ref="S7:T7"/>
    <mergeCell ref="W7:X7"/>
    <mergeCell ref="C16:D16"/>
    <mergeCell ref="G16:H16"/>
    <mergeCell ref="K16:L16"/>
    <mergeCell ref="O16:P16"/>
    <mergeCell ref="S16:T16"/>
    <mergeCell ref="W16:X16"/>
    <mergeCell ref="C17:D17"/>
    <mergeCell ref="G17:H17"/>
    <mergeCell ref="K17:L17"/>
    <mergeCell ref="O17:P17"/>
    <mergeCell ref="S17:T17"/>
    <mergeCell ref="W17:X17"/>
    <mergeCell ref="C26:D26"/>
    <mergeCell ref="G26:H26"/>
    <mergeCell ref="K26:L26"/>
    <mergeCell ref="O26:P26"/>
    <mergeCell ref="S26:T26"/>
    <mergeCell ref="W26:X26"/>
    <mergeCell ref="C27:D27"/>
    <mergeCell ref="G27:H27"/>
    <mergeCell ref="K27:L27"/>
    <mergeCell ref="O27:P27"/>
    <mergeCell ref="S27:T27"/>
    <mergeCell ref="W27:X27"/>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Y9"/>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7109375" style="0" customWidth="1"/>
    <col min="21" max="23" width="8.7109375" style="0" customWidth="1"/>
    <col min="24" max="24" width="10.7109375" style="0" customWidth="1"/>
    <col min="25" max="16384" width="8.7109375" style="0" customWidth="1"/>
  </cols>
  <sheetData>
    <row r="2" spans="1:6" ht="15">
      <c r="A2" s="1" t="s">
        <v>0</v>
      </c>
      <c r="B2" s="1"/>
      <c r="C2" s="1"/>
      <c r="D2" s="1"/>
      <c r="E2" s="1"/>
      <c r="F2" s="1"/>
    </row>
    <row r="5" spans="1:24" ht="15">
      <c r="A5" t="s">
        <v>892</v>
      </c>
      <c r="D5" s="2">
        <v>434077</v>
      </c>
      <c r="H5" s="2">
        <v>8433</v>
      </c>
      <c r="L5" s="2">
        <v>442510</v>
      </c>
      <c r="P5" s="2">
        <v>835</v>
      </c>
      <c r="T5" s="4" t="s">
        <v>230</v>
      </c>
      <c r="X5" s="2">
        <v>443345</v>
      </c>
    </row>
    <row r="6" spans="1:25" ht="15">
      <c r="A6" s="7" t="s">
        <v>897</v>
      </c>
      <c r="C6" s="8"/>
      <c r="D6" s="8"/>
      <c r="E6" s="4"/>
      <c r="G6" s="8"/>
      <c r="H6" s="8"/>
      <c r="I6" s="4"/>
      <c r="K6" s="8"/>
      <c r="L6" s="8"/>
      <c r="M6" s="4"/>
      <c r="O6" s="8"/>
      <c r="P6" s="8"/>
      <c r="Q6" s="4"/>
      <c r="S6" s="8"/>
      <c r="T6" s="8"/>
      <c r="U6" s="4"/>
      <c r="W6" s="8"/>
      <c r="X6" s="8"/>
      <c r="Y6" s="4"/>
    </row>
    <row r="7" spans="1:24" ht="15">
      <c r="A7" t="s">
        <v>898</v>
      </c>
      <c r="C7" s="9">
        <v>6458244</v>
      </c>
      <c r="D7" s="9"/>
      <c r="G7" s="9">
        <v>265422</v>
      </c>
      <c r="H7" s="9"/>
      <c r="K7" s="9">
        <v>6723666</v>
      </c>
      <c r="L7" s="9"/>
      <c r="O7" s="9">
        <v>132158</v>
      </c>
      <c r="P7" s="9"/>
      <c r="S7" s="14">
        <v>-2241</v>
      </c>
      <c r="T7" s="14"/>
      <c r="W7" s="9">
        <v>6853583</v>
      </c>
      <c r="X7" s="9"/>
    </row>
    <row r="8" spans="1:24" ht="15">
      <c r="A8" t="s">
        <v>899</v>
      </c>
      <c r="C8" s="9">
        <v>6035340</v>
      </c>
      <c r="D8" s="9"/>
      <c r="G8" s="9">
        <v>268971</v>
      </c>
      <c r="H8" s="9"/>
      <c r="K8" s="9">
        <v>6304311</v>
      </c>
      <c r="L8" s="9"/>
      <c r="O8" s="9">
        <v>109658</v>
      </c>
      <c r="P8" s="9"/>
      <c r="S8" s="14">
        <v>-11872</v>
      </c>
      <c r="T8" s="14"/>
      <c r="W8" s="9">
        <v>6402097</v>
      </c>
      <c r="X8" s="9"/>
    </row>
    <row r="9" spans="1:24" ht="15">
      <c r="A9" t="s">
        <v>900</v>
      </c>
      <c r="C9" s="9">
        <v>5713268</v>
      </c>
      <c r="D9" s="9"/>
      <c r="G9" s="9">
        <v>271393</v>
      </c>
      <c r="H9" s="9"/>
      <c r="K9" s="9">
        <v>5984661</v>
      </c>
      <c r="L9" s="9"/>
      <c r="O9" s="9">
        <v>113390</v>
      </c>
      <c r="P9" s="9"/>
      <c r="S9" s="14">
        <v>-15595</v>
      </c>
      <c r="T9" s="14"/>
      <c r="W9" s="9">
        <v>6082456</v>
      </c>
      <c r="X9" s="9"/>
    </row>
  </sheetData>
  <sheetProtection selectLockedCells="1" selectUnlockedCells="1"/>
  <mergeCells count="25">
    <mergeCell ref="A2:F2"/>
    <mergeCell ref="C6:D6"/>
    <mergeCell ref="G6:H6"/>
    <mergeCell ref="K6:L6"/>
    <mergeCell ref="O6:P6"/>
    <mergeCell ref="S6:T6"/>
    <mergeCell ref="W6:X6"/>
    <mergeCell ref="C7:D7"/>
    <mergeCell ref="G7:H7"/>
    <mergeCell ref="K7:L7"/>
    <mergeCell ref="O7:P7"/>
    <mergeCell ref="S7:T7"/>
    <mergeCell ref="W7:X7"/>
    <mergeCell ref="C8:D8"/>
    <mergeCell ref="G8:H8"/>
    <mergeCell ref="K8:L8"/>
    <mergeCell ref="O8:P8"/>
    <mergeCell ref="S8:T8"/>
    <mergeCell ref="W8:X8"/>
    <mergeCell ref="C9:D9"/>
    <mergeCell ref="G9:H9"/>
    <mergeCell ref="K9:L9"/>
    <mergeCell ref="O9:P9"/>
    <mergeCell ref="S9:T9"/>
    <mergeCell ref="W9:X9"/>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0.7109375" style="0" customWidth="1"/>
    <col min="4" max="5" width="8.7109375" style="0" customWidth="1"/>
    <col min="6" max="6" width="19.7109375" style="0" customWidth="1"/>
    <col min="7" max="16384" width="8.7109375" style="0" customWidth="1"/>
  </cols>
  <sheetData>
    <row r="2" spans="1:6" ht="15">
      <c r="A2" s="1" t="s">
        <v>0</v>
      </c>
      <c r="B2" s="1"/>
      <c r="C2" s="1"/>
      <c r="D2" s="1"/>
      <c r="E2" s="1"/>
      <c r="F2" s="1"/>
    </row>
    <row r="5" spans="1:6" ht="15">
      <c r="A5" s="27" t="s">
        <v>901</v>
      </c>
      <c r="B5" s="27"/>
      <c r="C5" s="27"/>
      <c r="D5" s="27"/>
      <c r="E5" s="27"/>
      <c r="F5" s="27"/>
    </row>
    <row r="6" spans="1:6" ht="15">
      <c r="A6" t="s">
        <v>902</v>
      </c>
      <c r="C6" s="6" t="s">
        <v>903</v>
      </c>
      <c r="D6" s="6"/>
      <c r="F6" s="5" t="s">
        <v>904</v>
      </c>
    </row>
    <row r="7" spans="1:6" ht="15">
      <c r="A7" t="s">
        <v>905</v>
      </c>
      <c r="C7" s="2">
        <v>60</v>
      </c>
      <c r="E7" s="25" t="s">
        <v>906</v>
      </c>
      <c r="F7" s="25"/>
    </row>
    <row r="8" spans="1:6" ht="15">
      <c r="A8" t="s">
        <v>907</v>
      </c>
      <c r="C8" s="2">
        <v>58</v>
      </c>
      <c r="E8" s="25" t="s">
        <v>908</v>
      </c>
      <c r="F8" s="25"/>
    </row>
    <row r="9" spans="1:6" ht="15">
      <c r="A9" t="s">
        <v>909</v>
      </c>
      <c r="C9" s="2">
        <v>54</v>
      </c>
      <c r="E9" s="25" t="s">
        <v>910</v>
      </c>
      <c r="F9" s="25"/>
    </row>
    <row r="10" spans="1:6" ht="15">
      <c r="A10" t="s">
        <v>911</v>
      </c>
      <c r="C10" s="2">
        <v>44</v>
      </c>
      <c r="E10" s="25" t="s">
        <v>912</v>
      </c>
      <c r="F10" s="25"/>
    </row>
    <row r="11" spans="1:6" ht="15">
      <c r="A11" t="s">
        <v>913</v>
      </c>
      <c r="C11" s="2">
        <v>52</v>
      </c>
      <c r="E11" s="25" t="s">
        <v>914</v>
      </c>
      <c r="F11" s="25"/>
    </row>
    <row r="12" spans="1:6" ht="15">
      <c r="A12" t="s">
        <v>915</v>
      </c>
      <c r="C12" s="2">
        <v>52</v>
      </c>
      <c r="E12" s="25" t="s">
        <v>916</v>
      </c>
      <c r="F12" s="25"/>
    </row>
    <row r="13" spans="1:6" ht="15">
      <c r="A13" t="s">
        <v>917</v>
      </c>
      <c r="C13" s="2">
        <v>44</v>
      </c>
      <c r="E13" s="25" t="s">
        <v>918</v>
      </c>
      <c r="F13" s="25"/>
    </row>
    <row r="14" spans="1:6" ht="15">
      <c r="A14" t="s">
        <v>919</v>
      </c>
      <c r="C14" s="2">
        <v>43</v>
      </c>
      <c r="E14" s="25" t="s">
        <v>920</v>
      </c>
      <c r="F14" s="25"/>
    </row>
    <row r="15" spans="1:6" ht="15">
      <c r="A15" t="s">
        <v>921</v>
      </c>
      <c r="C15" s="2">
        <v>63</v>
      </c>
      <c r="E15" s="25" t="s">
        <v>922</v>
      </c>
      <c r="F15" s="25"/>
    </row>
    <row r="16" spans="1:6" ht="15">
      <c r="A16" t="s">
        <v>923</v>
      </c>
      <c r="C16" s="2">
        <v>52</v>
      </c>
      <c r="E16" s="25" t="s">
        <v>924</v>
      </c>
      <c r="F16" s="25"/>
    </row>
    <row r="17" spans="1:6" ht="15">
      <c r="A17" t="s">
        <v>925</v>
      </c>
      <c r="C17" s="2">
        <v>68</v>
      </c>
      <c r="E17" s="25" t="s">
        <v>926</v>
      </c>
      <c r="F17" s="25"/>
    </row>
    <row r="18" spans="1:6" ht="15">
      <c r="A18" t="s">
        <v>927</v>
      </c>
      <c r="C18" s="2">
        <v>61</v>
      </c>
      <c r="E18" s="25" t="s">
        <v>928</v>
      </c>
      <c r="F18" s="25"/>
    </row>
  </sheetData>
  <sheetProtection selectLockedCells="1" selectUnlockedCells="1"/>
  <mergeCells count="15">
    <mergeCell ref="A2:F2"/>
    <mergeCell ref="A5:F5"/>
    <mergeCell ref="C6:D6"/>
    <mergeCell ref="E7:F7"/>
    <mergeCell ref="E8:F8"/>
    <mergeCell ref="E9:F9"/>
    <mergeCell ref="E10:F10"/>
    <mergeCell ref="E11:F11"/>
    <mergeCell ref="E12:F12"/>
    <mergeCell ref="E13:F13"/>
    <mergeCell ref="E14:F14"/>
    <mergeCell ref="E15:F15"/>
    <mergeCell ref="E16:F16"/>
    <mergeCell ref="E17:F17"/>
    <mergeCell ref="E18:F18"/>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G33"/>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4.7109375" style="0" customWidth="1"/>
    <col min="4" max="4" width="8.7109375" style="0" customWidth="1"/>
    <col min="5" max="5" width="12.7109375" style="0" customWidth="1"/>
    <col min="6" max="6" width="8.7109375" style="0" customWidth="1"/>
    <col min="7" max="7" width="100.8515625" style="0" customWidth="1"/>
    <col min="8" max="16384" width="8.7109375" style="0" customWidth="1"/>
  </cols>
  <sheetData>
    <row r="2" spans="1:6" ht="15">
      <c r="A2" s="1" t="s">
        <v>0</v>
      </c>
      <c r="B2" s="1"/>
      <c r="C2" s="1"/>
      <c r="D2" s="1"/>
      <c r="E2" s="1"/>
      <c r="F2" s="1"/>
    </row>
    <row r="5" spans="3:5" ht="15">
      <c r="C5" s="6" t="s">
        <v>929</v>
      </c>
      <c r="D5" s="6"/>
      <c r="E5" s="6"/>
    </row>
    <row r="6" spans="1:5" ht="39.75" customHeight="1">
      <c r="A6" t="s">
        <v>930</v>
      </c>
      <c r="C6" s="18" t="s">
        <v>931</v>
      </c>
      <c r="E6" s="18" t="s">
        <v>932</v>
      </c>
    </row>
    <row r="7" spans="1:7" ht="15">
      <c r="A7" s="3">
        <v>2.1</v>
      </c>
      <c r="C7" t="s">
        <v>933</v>
      </c>
      <c r="E7" s="3">
        <v>2.1</v>
      </c>
      <c r="G7" t="s">
        <v>934</v>
      </c>
    </row>
    <row r="8" spans="1:7" ht="15">
      <c r="A8" s="3">
        <v>2.2</v>
      </c>
      <c r="C8" t="s">
        <v>935</v>
      </c>
      <c r="E8" s="3">
        <v>2.1</v>
      </c>
      <c r="G8" t="s">
        <v>936</v>
      </c>
    </row>
    <row r="9" spans="1:7" ht="15">
      <c r="A9" s="3">
        <v>3.1</v>
      </c>
      <c r="C9" t="s">
        <v>937</v>
      </c>
      <c r="E9" s="3">
        <v>3.1</v>
      </c>
      <c r="G9" t="s">
        <v>938</v>
      </c>
    </row>
    <row r="10" spans="1:7" ht="15">
      <c r="A10" s="3">
        <v>3.2</v>
      </c>
      <c r="C10" t="s">
        <v>939</v>
      </c>
      <c r="E10" s="3">
        <v>3.2</v>
      </c>
      <c r="G10" t="s">
        <v>940</v>
      </c>
    </row>
    <row r="11" spans="1:7" ht="15">
      <c r="A11" s="3">
        <v>4.1</v>
      </c>
      <c r="C11" t="s">
        <v>941</v>
      </c>
      <c r="E11" t="s">
        <v>942</v>
      </c>
      <c r="G11" t="s">
        <v>943</v>
      </c>
    </row>
    <row r="12" spans="1:7" ht="15">
      <c r="A12" s="3">
        <v>4.2</v>
      </c>
      <c r="C12" t="s">
        <v>944</v>
      </c>
      <c r="E12" t="s">
        <v>945</v>
      </c>
      <c r="G12" t="s">
        <v>946</v>
      </c>
    </row>
    <row r="13" spans="1:7" ht="15">
      <c r="A13" s="3">
        <v>4.3</v>
      </c>
      <c r="C13" t="s">
        <v>947</v>
      </c>
      <c r="E13" t="s">
        <v>948</v>
      </c>
      <c r="G13" t="s">
        <v>949</v>
      </c>
    </row>
    <row r="14" spans="1:7" ht="15">
      <c r="A14" s="3">
        <v>4.4</v>
      </c>
      <c r="C14" t="s">
        <v>950</v>
      </c>
      <c r="E14" t="s">
        <v>951</v>
      </c>
      <c r="G14" t="s">
        <v>952</v>
      </c>
    </row>
    <row r="15" spans="1:7" ht="15">
      <c r="A15" s="3">
        <v>4.5</v>
      </c>
      <c r="C15" t="s">
        <v>950</v>
      </c>
      <c r="E15" t="s">
        <v>953</v>
      </c>
      <c r="G15" t="s">
        <v>954</v>
      </c>
    </row>
    <row r="16" spans="1:7" ht="15">
      <c r="A16" s="3">
        <v>4.6</v>
      </c>
      <c r="C16" t="s">
        <v>947</v>
      </c>
      <c r="E16" t="s">
        <v>955</v>
      </c>
      <c r="G16" t="s">
        <v>956</v>
      </c>
    </row>
    <row r="17" spans="1:7" ht="15">
      <c r="A17" s="3">
        <v>4.7</v>
      </c>
      <c r="C17" t="s">
        <v>947</v>
      </c>
      <c r="E17" t="s">
        <v>957</v>
      </c>
      <c r="G17" t="s">
        <v>958</v>
      </c>
    </row>
    <row r="18" spans="1:7" ht="15">
      <c r="A18" s="3">
        <v>4.8</v>
      </c>
      <c r="C18" t="s">
        <v>947</v>
      </c>
      <c r="E18" t="s">
        <v>959</v>
      </c>
      <c r="G18" t="s">
        <v>960</v>
      </c>
    </row>
    <row r="19" spans="1:7" ht="15">
      <c r="A19" s="3">
        <v>4.9</v>
      </c>
      <c r="C19" t="s">
        <v>947</v>
      </c>
      <c r="E19" t="s">
        <v>961</v>
      </c>
      <c r="G19" t="s">
        <v>962</v>
      </c>
    </row>
    <row r="20" spans="1:7" ht="15">
      <c r="A20" s="3">
        <v>4.1</v>
      </c>
      <c r="C20" t="s">
        <v>947</v>
      </c>
      <c r="E20" t="s">
        <v>963</v>
      </c>
      <c r="G20" t="s">
        <v>964</v>
      </c>
    </row>
    <row r="21" spans="1:7" ht="15">
      <c r="A21" s="3">
        <v>4.11</v>
      </c>
      <c r="C21" t="s">
        <v>947</v>
      </c>
      <c r="E21" t="s">
        <v>965</v>
      </c>
      <c r="G21" t="s">
        <v>966</v>
      </c>
    </row>
    <row r="22" spans="1:7" ht="15">
      <c r="A22" s="3">
        <v>4.12</v>
      </c>
      <c r="C22" t="s">
        <v>947</v>
      </c>
      <c r="E22" t="s">
        <v>967</v>
      </c>
      <c r="G22" t="s">
        <v>968</v>
      </c>
    </row>
    <row r="23" spans="1:7" ht="15">
      <c r="A23" s="3">
        <v>4.13</v>
      </c>
      <c r="C23" t="s">
        <v>947</v>
      </c>
      <c r="E23" t="s">
        <v>969</v>
      </c>
      <c r="G23" t="s">
        <v>970</v>
      </c>
    </row>
    <row r="24" spans="1:7" ht="15">
      <c r="A24" s="3">
        <v>4.14</v>
      </c>
      <c r="C24" t="s">
        <v>947</v>
      </c>
      <c r="E24" t="s">
        <v>971</v>
      </c>
      <c r="G24" t="s">
        <v>972</v>
      </c>
    </row>
    <row r="25" spans="1:7" ht="15">
      <c r="A25" s="3">
        <v>4.15</v>
      </c>
      <c r="C25" t="s">
        <v>947</v>
      </c>
      <c r="E25" t="s">
        <v>973</v>
      </c>
      <c r="G25" t="s">
        <v>974</v>
      </c>
    </row>
    <row r="26" spans="1:7" ht="15">
      <c r="A26" s="3">
        <v>4.16</v>
      </c>
      <c r="C26" t="s">
        <v>947</v>
      </c>
      <c r="E26" t="s">
        <v>975</v>
      </c>
      <c r="G26" t="s">
        <v>976</v>
      </c>
    </row>
    <row r="27" spans="1:7" ht="15">
      <c r="A27" s="3">
        <v>4.17</v>
      </c>
      <c r="C27" t="s">
        <v>947</v>
      </c>
      <c r="E27" t="s">
        <v>977</v>
      </c>
      <c r="G27" t="s">
        <v>978</v>
      </c>
    </row>
    <row r="28" spans="1:7" ht="15">
      <c r="A28" s="3">
        <v>4.18</v>
      </c>
      <c r="C28" t="s">
        <v>947</v>
      </c>
      <c r="E28" t="s">
        <v>979</v>
      </c>
      <c r="G28" t="s">
        <v>980</v>
      </c>
    </row>
    <row r="29" spans="1:7" ht="15">
      <c r="A29" s="3">
        <v>4.19</v>
      </c>
      <c r="C29" t="s">
        <v>981</v>
      </c>
      <c r="E29" t="s">
        <v>982</v>
      </c>
      <c r="G29" t="s">
        <v>983</v>
      </c>
    </row>
    <row r="30" spans="1:7" ht="15">
      <c r="A30" s="3">
        <v>4.2</v>
      </c>
      <c r="C30" t="s">
        <v>984</v>
      </c>
      <c r="E30" t="s">
        <v>985</v>
      </c>
      <c r="G30" t="s">
        <v>986</v>
      </c>
    </row>
    <row r="31" spans="1:7" ht="15">
      <c r="A31" s="3">
        <v>4.21</v>
      </c>
      <c r="C31" t="s">
        <v>987</v>
      </c>
      <c r="E31" t="s">
        <v>988</v>
      </c>
      <c r="G31" t="s">
        <v>989</v>
      </c>
    </row>
    <row r="32" spans="1:7" ht="15">
      <c r="A32" s="3">
        <v>4.22</v>
      </c>
      <c r="C32" t="s">
        <v>990</v>
      </c>
      <c r="E32" t="s">
        <v>991</v>
      </c>
      <c r="G32" t="s">
        <v>992</v>
      </c>
    </row>
    <row r="33" spans="1:7" ht="15">
      <c r="A33" s="3">
        <v>4.23</v>
      </c>
      <c r="C33" t="s">
        <v>993</v>
      </c>
      <c r="E33" t="s">
        <v>994</v>
      </c>
      <c r="G33" t="s">
        <v>995</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G29"/>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6.7109375" style="0" customWidth="1"/>
    <col min="4" max="4" width="8.7109375" style="0" customWidth="1"/>
    <col min="5" max="5" width="10.7109375" style="0" customWidth="1"/>
    <col min="6" max="6" width="8.7109375" style="0" customWidth="1"/>
    <col min="7" max="7" width="68.7109375" style="0" customWidth="1"/>
    <col min="8" max="16384" width="8.7109375" style="0" customWidth="1"/>
  </cols>
  <sheetData>
    <row r="2" spans="1:6" ht="15">
      <c r="A2" s="1" t="s">
        <v>0</v>
      </c>
      <c r="B2" s="1"/>
      <c r="C2" s="1"/>
      <c r="D2" s="1"/>
      <c r="E2" s="1"/>
      <c r="F2" s="1"/>
    </row>
    <row r="5" spans="1:7" ht="15">
      <c r="A5" s="3">
        <v>4.24</v>
      </c>
      <c r="C5" t="s">
        <v>996</v>
      </c>
      <c r="E5" t="s">
        <v>997</v>
      </c>
      <c r="G5" t="s">
        <v>998</v>
      </c>
    </row>
    <row r="6" spans="1:7" ht="15">
      <c r="A6" s="3">
        <v>4.25</v>
      </c>
      <c r="C6" t="s">
        <v>999</v>
      </c>
      <c r="E6" t="s">
        <v>1000</v>
      </c>
      <c r="G6" t="s">
        <v>1001</v>
      </c>
    </row>
    <row r="7" spans="1:7" ht="15">
      <c r="A7" s="3">
        <v>4.26</v>
      </c>
      <c r="C7" t="s">
        <v>1002</v>
      </c>
      <c r="E7" t="s">
        <v>1003</v>
      </c>
      <c r="G7" t="s">
        <v>1004</v>
      </c>
    </row>
    <row r="8" spans="1:7" ht="15">
      <c r="A8" s="3">
        <v>4.27</v>
      </c>
      <c r="C8" t="s">
        <v>1005</v>
      </c>
      <c r="E8" t="s">
        <v>1006</v>
      </c>
      <c r="G8" t="s">
        <v>1007</v>
      </c>
    </row>
    <row r="9" spans="1:7" ht="15">
      <c r="A9" s="3">
        <v>4.28</v>
      </c>
      <c r="C9" t="s">
        <v>1008</v>
      </c>
      <c r="E9" t="s">
        <v>1009</v>
      </c>
      <c r="G9" t="s">
        <v>1010</v>
      </c>
    </row>
    <row r="10" spans="1:7" ht="15">
      <c r="A10" s="3">
        <v>4.29</v>
      </c>
      <c r="C10" t="s">
        <v>1011</v>
      </c>
      <c r="E10" t="s">
        <v>1012</v>
      </c>
      <c r="G10" t="s">
        <v>1013</v>
      </c>
    </row>
    <row r="11" spans="1:7" ht="15">
      <c r="A11" s="3">
        <v>4.3</v>
      </c>
      <c r="C11" t="s">
        <v>1014</v>
      </c>
      <c r="E11" t="s">
        <v>1015</v>
      </c>
      <c r="G11" t="s">
        <v>1016</v>
      </c>
    </row>
    <row r="12" spans="1:7" ht="15">
      <c r="A12" s="3">
        <v>4.31</v>
      </c>
      <c r="C12" t="s">
        <v>1017</v>
      </c>
      <c r="E12" t="s">
        <v>1018</v>
      </c>
      <c r="G12" t="s">
        <v>1019</v>
      </c>
    </row>
    <row r="13" spans="1:7" ht="15">
      <c r="A13" s="3">
        <v>4.32</v>
      </c>
      <c r="C13" t="s">
        <v>1020</v>
      </c>
      <c r="E13" t="s">
        <v>1015</v>
      </c>
      <c r="G13" t="s">
        <v>1021</v>
      </c>
    </row>
    <row r="14" spans="1:7" ht="15">
      <c r="A14" s="3">
        <v>4.33</v>
      </c>
      <c r="C14" t="s">
        <v>1022</v>
      </c>
      <c r="E14" t="s">
        <v>1018</v>
      </c>
      <c r="G14" t="s">
        <v>1023</v>
      </c>
    </row>
    <row r="15" spans="1:7" ht="15">
      <c r="A15" s="3">
        <v>4.34</v>
      </c>
      <c r="C15" t="s">
        <v>1024</v>
      </c>
      <c r="E15" t="s">
        <v>1025</v>
      </c>
      <c r="G15" t="s">
        <v>1026</v>
      </c>
    </row>
    <row r="16" spans="1:7" ht="15">
      <c r="A16" s="3">
        <v>4.35</v>
      </c>
      <c r="C16" t="s">
        <v>1027</v>
      </c>
      <c r="E16" s="3">
        <v>4.1</v>
      </c>
      <c r="G16" t="s">
        <v>1028</v>
      </c>
    </row>
    <row r="17" spans="1:7" ht="15">
      <c r="A17" s="3">
        <v>4.36</v>
      </c>
      <c r="C17" t="s">
        <v>1027</v>
      </c>
      <c r="E17" s="3">
        <v>4.2</v>
      </c>
      <c r="G17" t="s">
        <v>1029</v>
      </c>
    </row>
    <row r="18" spans="1:7" ht="15">
      <c r="A18" s="3">
        <v>4.37</v>
      </c>
      <c r="C18" t="s">
        <v>1027</v>
      </c>
      <c r="E18" s="3">
        <v>4.3</v>
      </c>
      <c r="G18" t="s">
        <v>1030</v>
      </c>
    </row>
    <row r="19" spans="1:7" ht="15">
      <c r="A19" s="3">
        <v>4.38</v>
      </c>
      <c r="C19" t="s">
        <v>1027</v>
      </c>
      <c r="E19" s="3">
        <v>4.4</v>
      </c>
      <c r="G19" t="s">
        <v>1031</v>
      </c>
    </row>
    <row r="20" spans="1:7" ht="15">
      <c r="A20" s="3">
        <v>4.39</v>
      </c>
      <c r="C20" t="s">
        <v>1032</v>
      </c>
      <c r="E20" s="3">
        <v>4.1</v>
      </c>
      <c r="G20" t="s">
        <v>1033</v>
      </c>
    </row>
    <row r="21" spans="1:7" ht="15">
      <c r="A21" s="3">
        <v>4.4</v>
      </c>
      <c r="C21" t="s">
        <v>1034</v>
      </c>
      <c r="E21" s="3">
        <v>4.1</v>
      </c>
      <c r="G21" t="s">
        <v>1035</v>
      </c>
    </row>
    <row r="22" spans="1:7" ht="15">
      <c r="A22" s="3">
        <v>4.41</v>
      </c>
      <c r="C22" t="s">
        <v>1036</v>
      </c>
      <c r="E22" s="3">
        <v>4.1</v>
      </c>
      <c r="G22" t="s">
        <v>1037</v>
      </c>
    </row>
    <row r="23" spans="1:7" ht="15">
      <c r="A23" s="3">
        <v>4.42</v>
      </c>
      <c r="C23" t="s">
        <v>1038</v>
      </c>
      <c r="E23" s="3">
        <v>4.1</v>
      </c>
      <c r="G23" t="s">
        <v>1039</v>
      </c>
    </row>
    <row r="24" spans="1:7" ht="15">
      <c r="A24" s="3">
        <v>4.43</v>
      </c>
      <c r="C24" t="s">
        <v>1040</v>
      </c>
      <c r="E24" s="3">
        <v>4.1</v>
      </c>
      <c r="G24" t="s">
        <v>1041</v>
      </c>
    </row>
    <row r="25" spans="1:7" ht="15">
      <c r="A25" s="3">
        <v>4.44</v>
      </c>
      <c r="C25" t="s">
        <v>1042</v>
      </c>
      <c r="E25" s="3">
        <v>4.1</v>
      </c>
      <c r="G25" t="s">
        <v>1043</v>
      </c>
    </row>
    <row r="26" spans="1:7" ht="15">
      <c r="A26" s="3">
        <v>4.45</v>
      </c>
      <c r="C26" t="s">
        <v>1044</v>
      </c>
      <c r="E26" s="3">
        <v>4.1</v>
      </c>
      <c r="G26" t="s">
        <v>1045</v>
      </c>
    </row>
    <row r="27" spans="1:7" ht="15">
      <c r="A27" s="3">
        <v>4.46</v>
      </c>
      <c r="C27" t="s">
        <v>1046</v>
      </c>
      <c r="E27" s="3">
        <v>4.3</v>
      </c>
      <c r="G27" t="s">
        <v>1047</v>
      </c>
    </row>
    <row r="28" spans="1:7" ht="15">
      <c r="A28" s="3">
        <v>4.47</v>
      </c>
      <c r="C28" t="s">
        <v>1048</v>
      </c>
      <c r="E28" s="3">
        <v>4.1</v>
      </c>
      <c r="G28" t="s">
        <v>1049</v>
      </c>
    </row>
    <row r="29" spans="1:7" ht="15">
      <c r="A29" s="3">
        <v>4.48</v>
      </c>
      <c r="C29" t="s">
        <v>1050</v>
      </c>
      <c r="E29" s="3">
        <v>4.1</v>
      </c>
      <c r="G29" t="s">
        <v>1051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2022-02-23T17:16:21Z</dcterms:created>
  <dcterms:modified xsi:type="dcterms:W3CDTF">2022-02-23T17:16:21Z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