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vista corporation" sheetId="1" r:id="rId1"/>
    <sheet name="avista corporation-1" sheetId="2" r:id="rId2"/>
    <sheet name="avista utilities electric" sheetId="3" r:id="rId3"/>
    <sheet name="avista utilities electric -1" sheetId="4" r:id="rId4"/>
    <sheet name="avista utilities natural g" sheetId="5" r:id="rId5"/>
    <sheet name="aelp electric operating st" sheetId="6" r:id="rId6"/>
    <sheet name="other bus inesses" sheetId="7" r:id="rId7"/>
    <sheet name="avista utilities" sheetId="8" r:id="rId8"/>
    <sheet name="avista corporation-2" sheetId="9" r:id="rId9"/>
    <sheet name="business segments" sheetId="10" r:id="rId10"/>
    <sheet name="avista corporation-3" sheetId="11" r:id="rId11"/>
    <sheet name="purchased gas adjustments" sheetId="12" r:id="rId12"/>
    <sheet name="purchased gas adjustments-1" sheetId="13" r:id="rId13"/>
    <sheet name="avista corporation-4" sheetId="14" r:id="rId14"/>
    <sheet name="avista corporation-5" sheetId="15" r:id="rId15"/>
    <sheet name="utility margin" sheetId="16" r:id="rId16"/>
    <sheet name="results of operations  ala" sheetId="17" r:id="rId17"/>
    <sheet name="results of operations  ala-1" sheetId="18" r:id="rId18"/>
    <sheet name="avista corporation-6" sheetId="19" r:id="rId19"/>
    <sheet name="avista corporation-7" sheetId="20" r:id="rId20"/>
    <sheet name="committed lines of credit" sheetId="21" r:id="rId21"/>
    <sheet name="avista corporation-8" sheetId="22" r:id="rId22"/>
    <sheet name="avista corporation-9" sheetId="23" r:id="rId23"/>
    <sheet name="avista corporation-10" sheetId="24" r:id="rId24"/>
    <sheet name="avista corporation-11" sheetId="25" r:id="rId25"/>
    <sheet name="avista corporation-12" sheetId="26" r:id="rId26"/>
    <sheet name="avista corporation-13" sheetId="27" r:id="rId27"/>
    <sheet name="avista corporation-14" sheetId="28" r:id="rId28"/>
    <sheet name="avista corporation-15" sheetId="29" r:id="rId29"/>
    <sheet name="avista corporation-16" sheetId="30" r:id="rId30"/>
    <sheet name="avista corporation-17" sheetId="31" r:id="rId31"/>
    <sheet name="avista corporation-18" sheetId="32" r:id="rId32"/>
    <sheet name="avista corporation-19" sheetId="33" r:id="rId33"/>
    <sheet name="avista corporation-20" sheetId="34" r:id="rId34"/>
    <sheet name="avista corporation-21" sheetId="35" r:id="rId35"/>
    <sheet name="avista corporation-22" sheetId="36" r:id="rId36"/>
    <sheet name="allowance for funds used d" sheetId="37" r:id="rId37"/>
    <sheet name="stockbased compensation" sheetId="38" r:id="rId38"/>
    <sheet name="avista corporation-23" sheetId="39" r:id="rId39"/>
    <sheet name="other expense income  net" sheetId="40" r:id="rId40"/>
    <sheet name="avista corporation-24" sheetId="41" r:id="rId41"/>
    <sheet name="avista corporation-25" sheetId="42" r:id="rId42"/>
    <sheet name="note 3 balance sheet compo" sheetId="43" r:id="rId43"/>
    <sheet name="other current assets" sheetId="44" r:id="rId44"/>
    <sheet name="other property and investm" sheetId="45" r:id="rId45"/>
    <sheet name="avista corporation-26" sheetId="46" r:id="rId46"/>
    <sheet name="other noncurrent liabiliti" sheetId="47" r:id="rId47"/>
    <sheet name="disaggregation of total op" sheetId="48" r:id="rId48"/>
    <sheet name="avista corporation-27" sheetId="49" r:id="rId49"/>
    <sheet name="avista corporation-28" sheetId="50" r:id="rId50"/>
    <sheet name="finance lease" sheetId="51" r:id="rId51"/>
    <sheet name="avista corporation-29" sheetId="52" r:id="rId52"/>
    <sheet name="avista corporation-30" sheetId="53" r:id="rId53"/>
    <sheet name="avista corporation-31" sheetId="54" r:id="rId54"/>
    <sheet name="avista corporation-32" sheetId="55" r:id="rId55"/>
    <sheet name="avista corporation-33" sheetId="56" r:id="rId56"/>
    <sheet name="avista corporation-34" sheetId="57" r:id="rId57"/>
    <sheet name="foreign currency exchange" sheetId="58" r:id="rId58"/>
    <sheet name="avista corporation-35" sheetId="59" r:id="rId59"/>
    <sheet name="summary of outstanding der" sheetId="60" r:id="rId60"/>
    <sheet name="avista corporation-36" sheetId="61" r:id="rId61"/>
    <sheet name="exposure to demands for co" sheetId="62" r:id="rId62"/>
    <sheet name="avista corporation-37" sheetId="63" r:id="rId63"/>
    <sheet name="note 8 jointly owned elect" sheetId="64" r:id="rId64"/>
    <sheet name="note 9 property plant and" sheetId="65" r:id="rId65"/>
    <sheet name="avista corporation-38" sheetId="66" r:id="rId66"/>
    <sheet name="avista corporation-39" sheetId="67" r:id="rId67"/>
    <sheet name="avista corporation-40" sheetId="68" r:id="rId68"/>
    <sheet name="avista corporation-41" sheetId="69" r:id="rId69"/>
    <sheet name="avista corporation-42" sheetId="70" r:id="rId70"/>
    <sheet name="avista corporation-43" sheetId="71" r:id="rId71"/>
    <sheet name="avista corporation-44" sheetId="72" r:id="rId72"/>
    <sheet name="avista corporation-45" sheetId="73" r:id="rId73"/>
    <sheet name="avista corporation-46" sheetId="74" r:id="rId74"/>
    <sheet name="deferred income taxes" sheetId="75" r:id="rId75"/>
    <sheet name="deferred income taxes-1" sheetId="76" r:id="rId76"/>
    <sheet name="avista corp" sheetId="77" r:id="rId77"/>
    <sheet name="aelp" sheetId="78" r:id="rId78"/>
    <sheet name="note 16 longterm debt" sheetId="79" r:id="rId79"/>
    <sheet name="note 17 longterm debt to a" sheetId="80" r:id="rId80"/>
    <sheet name="note 18 fair value" sheetId="81" r:id="rId81"/>
    <sheet name="avista corporation-47" sheetId="82" r:id="rId82"/>
    <sheet name="avista corporation-48" sheetId="83" r:id="rId83"/>
    <sheet name="level 3 fair value" sheetId="84" r:id="rId84"/>
    <sheet name="level 3 fair value-1" sheetId="85" r:id="rId85"/>
    <sheet name="avista corporation-49" sheetId="86" r:id="rId86"/>
    <sheet name="note 21 earnings per commo" sheetId="87" r:id="rId87"/>
    <sheet name="note 23 regulatory matters" sheetId="88" r:id="rId88"/>
    <sheet name="cumulative decoupling and" sheetId="89" r:id="rId89"/>
    <sheet name="avista corporation-50" sheetId="90" r:id="rId90"/>
    <sheet name="avista corporation-51" sheetId="91" r:id="rId91"/>
    <sheet name="avista corporation-52" sheetId="92" r:id="rId92"/>
    <sheet name="avista corporation-53" sheetId="93" r:id="rId93"/>
    <sheet name="avista corporation-54" sheetId="94" r:id="rId94"/>
    <sheet name="avista corporation-55" sheetId="95" r:id="rId95"/>
    <sheet name="avista corporation-56" sheetId="96" r:id="rId96"/>
    <sheet name="advance notice of sharehol" sheetId="97" r:id="rId97"/>
    <sheet name="general" sheetId="98" r:id="rId98"/>
    <sheet name="exceptions and limitations" sheetId="99" r:id="rId99"/>
    <sheet name="exceptions and limitations-1" sheetId="100" r:id="rId100"/>
    <sheet name="fair price provision" sheetId="101" r:id="rId101"/>
    <sheet name="significant business trans" sheetId="102" r:id="rId102"/>
    <sheet name="significant business trans-1" sheetId="103" r:id="rId103"/>
    <sheet name="significant business trans-2" sheetId="104" r:id="rId104"/>
    <sheet name="percentile ranking methodo" sheetId="105" r:id="rId105"/>
    <sheet name="general assumptions" sheetId="106" r:id="rId106"/>
    <sheet name="11" sheetId="107" r:id="rId107"/>
    <sheet name="11-1" sheetId="108" r:id="rId108"/>
    <sheet name="20202022 performance period" sheetId="109" r:id="rId109"/>
    <sheet name="20202022 performance period-1" sheetId="110" r:id="rId110"/>
    <sheet name="elements of director compe" sheetId="111" r:id="rId111"/>
    <sheet name="subsidiaries of registrant" sheetId="112" r:id="rId112"/>
    <sheet name="avista corp-1" sheetId="113" r:id="rId113"/>
    <sheet name="avista corp-2" sheetId="114" r:id="rId114"/>
    <sheet name="certification of corporate" sheetId="115" r:id="rId115"/>
  </sheets>
  <definedNames/>
  <calcPr fullCalcOnLoad="1"/>
</workbook>
</file>

<file path=xl/sharedStrings.xml><?xml version="1.0" encoding="utf-8"?>
<sst xmlns="http://schemas.openxmlformats.org/spreadsheetml/2006/main" count="2588" uniqueCount="1393">
  <si>
    <t>AVISTA CORPORATION</t>
  </si>
  <si>
    <t>Overall Liquidity</t>
  </si>
  <si>
    <t>Review of Consolidated Cash Flow Statement</t>
  </si>
  <si>
    <t>Capital Resources</t>
  </si>
  <si>
    <t>Utility Capital Expenditures</t>
  </si>
  <si>
    <t>Non-Regulated Investments and Capital Expenditures</t>
  </si>
  <si>
    <t>Off-Balance Sheet Arrangements</t>
  </si>
  <si>
    <t>Pension Plan</t>
  </si>
  <si>
    <t>Credit Ratings</t>
  </si>
  <si>
    <t>Dividends</t>
  </si>
  <si>
    <t>Contractual Obligations</t>
  </si>
  <si>
    <t>Competition</t>
  </si>
  <si>
    <t>Economic Conditions and Utility Load Growth</t>
  </si>
  <si>
    <t>Environmental Issues and Other Contingencies</t>
  </si>
  <si>
    <t>Colstrip</t>
  </si>
  <si>
    <t>Enterprise Risk Management</t>
  </si>
  <si>
    <t>7A.</t>
  </si>
  <si>
    <t>Quantitative and Qualitative Disclosures about Market Risk</t>
  </si>
  <si>
    <t>Financial Statements and Supplementary Data</t>
  </si>
  <si>
    <t>Report of Independent Registered Public Accounting Firm</t>
  </si>
  <si>
    <t>Financial Statements</t>
  </si>
  <si>
    <t>Consolidated Statements of Income</t>
  </si>
  <si>
    <t>Consolidated Statements of Comprehensive Income</t>
  </si>
  <si>
    <t>Consolidated Balance Sheets</t>
  </si>
  <si>
    <t>Consolidated Statements of Cash Flows</t>
  </si>
  <si>
    <t>Consolidated Statements of Equity</t>
  </si>
  <si>
    <t>Notes to Consolidated Financial Statements</t>
  </si>
  <si>
    <t>Note 1. Summary of Significant Accounting Policies</t>
  </si>
  <si>
    <t>Note 2. New Accounting Standards</t>
  </si>
  <si>
    <t>Note 3. Balance Sheet Components</t>
  </si>
  <si>
    <t>Note 4. Revenue</t>
  </si>
  <si>
    <t>Note 5. Leases</t>
  </si>
  <si>
    <t>Note 6. Variable Interest Entities</t>
  </si>
  <si>
    <t>Note 7. Derivatives and Risk Management</t>
  </si>
  <si>
    <t>Note 8. Jointly Owned Electric Facilities</t>
  </si>
  <si>
    <t>Note 9. Property, Plant and Equipment</t>
  </si>
  <si>
    <t>Note 10. Asset Retirement Obligations</t>
  </si>
  <si>
    <t>Note 11. Pension Plans and Other Postretirement Benefit Plans</t>
  </si>
  <si>
    <t>Note 12. Accounting for Income Taxes</t>
  </si>
  <si>
    <t>Note 13. Energy Purchase Contracts</t>
  </si>
  <si>
    <t>Note 14. Committed Lines of Credit</t>
  </si>
  <si>
    <t>Note 15. Credit Agreement</t>
  </si>
  <si>
    <t>Note 16. Long-Term Debt</t>
  </si>
  <si>
    <t>Note 17. Long-Term Debt to Affiliated Trusts</t>
  </si>
  <si>
    <t>Note 18. Fair Value</t>
  </si>
  <si>
    <t>Note 19. Common Stock</t>
  </si>
  <si>
    <t>Note 20. Accumulated Other Comprehensive Loss</t>
  </si>
  <si>
    <t>Note 21. Earnings per Common Share Attributable to Avista Corporation Shareholders</t>
  </si>
  <si>
    <t>Note 22. Commitments and Contingencies</t>
  </si>
  <si>
    <t>Note 23. Regulatory Matters</t>
  </si>
  <si>
    <t>Note 24. Information by Business Segments</t>
  </si>
  <si>
    <t>Note 25. Termination of Proposed Acquisition by Hydro One</t>
  </si>
  <si>
    <t>Note 26. Sale of METALfx</t>
  </si>
  <si>
    <t>Changes in and Disagreements with Accountants on Accounting and Financial Disclosure</t>
  </si>
  <si>
    <t>*137</t>
  </si>
  <si>
    <t>9A.</t>
  </si>
  <si>
    <t>Controls and Procedures</t>
  </si>
  <si>
    <t>9B.</t>
  </si>
  <si>
    <t>Other Information</t>
  </si>
  <si>
    <t>Part III</t>
  </si>
  <si>
    <t>Directors, Executive Officers and Corporate Governance</t>
  </si>
  <si>
    <t>Executive Compensation</t>
  </si>
  <si>
    <t>Security Ownership of Certain Beneficial Owners and Management and Related Stockholder Matters</t>
  </si>
  <si>
    <t>Certain Relationships and Related Transactions, and Director Independence</t>
  </si>
  <si>
    <t>Principal Accounting Fees and Services</t>
  </si>
  <si>
    <t>Part IV</t>
  </si>
  <si>
    <t>Exhibits, Financial Statement Schedules</t>
  </si>
  <si>
    <t>Exhibit Index</t>
  </si>
  <si>
    <t>Signatures</t>
  </si>
  <si>
    <t>AVISTA UTILITIES ELECTRIC OPERATING STATISTICS</t>
  </si>
  <si>
    <t>Years Ended December 31,</t>
  </si>
  <si>
    <t>2020</t>
  </si>
  <si>
    <t>2019</t>
  </si>
  <si>
    <t>2018</t>
  </si>
  <si>
    <t>ELECTRIC OPERATIONS</t>
  </si>
  <si>
    <t>OPERATING REVENUES (Dollars in Thousands):</t>
  </si>
  <si>
    <t>Residential</t>
  </si>
  <si>
    <t>Commercial</t>
  </si>
  <si>
    <t>Industrial</t>
  </si>
  <si>
    <t>Public street and highway lighting</t>
  </si>
  <si>
    <t>Total retail</t>
  </si>
  <si>
    <t>Wholesale</t>
  </si>
  <si>
    <t>Sales of fuel</t>
  </si>
  <si>
    <t>Other</t>
  </si>
  <si>
    <t>Alternative revenue programs</t>
  </si>
  <si>
    <t>Deferrals and amortizations for rate refunds to customers</t>
  </si>
  <si>
    <t>Total electric operating revenues</t>
  </si>
  <si>
    <t>ENERGY SALES (Thousands of MWhs):</t>
  </si>
  <si>
    <t>Total electric energy sales</t>
  </si>
  <si>
    <t>ENERGY RESOURCES (Thousands of MWhs):</t>
  </si>
  <si>
    <t>Hydro generation (from Company facilities)</t>
  </si>
  <si>
    <t>Thermal generation (from Company facilities)</t>
  </si>
  <si>
    <t>Purchased power</t>
  </si>
  <si>
    <t>Power exchanges</t>
  </si>
  <si>
    <t>Total power resources</t>
  </si>
  <si>
    <t>Energy losses and Company use</t>
  </si>
  <si>
    <t>Total energy resources (net of losses)</t>
  </si>
  <si>
    <t>NUMBER OF RETAIL CUSTOMERS (Average for Period):</t>
  </si>
  <si>
    <t>Total electric retail customers</t>
  </si>
  <si>
    <t>RESIDENTIAL SERVICE AVERAGES:</t>
  </si>
  <si>
    <t>Annual use per customer (KWh)</t>
  </si>
  <si>
    <t>Revenue per KWh (in cents)</t>
  </si>
  <si>
    <t>Annual revenue per customer</t>
  </si>
  <si>
    <t>AVERAGE HOURLY LOAD (aMW)</t>
  </si>
  <si>
    <t>Years Ended December 31,</t>
  </si>
  <si>
    <t>RETAIL NATIVE LOAD at time of system peak (MW):</t>
  </si>
  <si>
    <t>Winter</t>
  </si>
  <si>
    <t>Summer</t>
  </si>
  <si>
    <t>COOLING DEGREE DAYS: (1)</t>
  </si>
  <si>
    <t>Spokane, WA</t>
  </si>
  <si>
    <t>Actual</t>
  </si>
  <si>
    <t>Historical average</t>
  </si>
  <si>
    <t>% of average</t>
  </si>
  <si>
    <t>102%</t>
  </si>
  <si>
    <t>92%</t>
  </si>
  <si>
    <t>95%</t>
  </si>
  <si>
    <t>HEATING DEGREE DAYS: (2)</t>
  </si>
  <si>
    <t>93%</t>
  </si>
  <si>
    <t>103%</t>
  </si>
  <si>
    <t>AVISTA UTILITIES NATURAL GAS OPERATING STATISTICS</t>
  </si>
  <si>
    <t>NATURAL GAS OPERATIONS</t>
  </si>
  <si>
    <t>Interruptible</t>
  </si>
  <si>
    <t>Transportation</t>
  </si>
  <si>
    <t>Total natural gas operating revenues</t>
  </si>
  <si>
    <t>THERMS DELIVERED (Thousands of Therms):</t>
  </si>
  <si>
    <t>Interdepartmental and Company use</t>
  </si>
  <si>
    <t>Total therms delivered</t>
  </si>
  <si>
    <t>Total natural gas retail customers</t>
  </si>
  <si>
    <t>Annual use per customer (therms)</t>
  </si>
  <si>
    <t>Revenue per therm (in dollars)</t>
  </si>
  <si>
    <t>HEATING DEGREE DAYS: (1)</t>
  </si>
  <si>
    <t>Medford, OR</t>
  </si>
  <si>
    <t>98%</t>
  </si>
  <si>
    <t>97%</t>
  </si>
  <si>
    <t>AEL&amp;P ELECTRIC OPERATING STATISTICS</t>
  </si>
  <si>
    <t>Commercial and government</t>
  </si>
  <si>
    <t>Juneau, AK</t>
  </si>
  <si>
    <t>OTHER BUS  INESSES</t>
  </si>
  <si>
    <t>Entity and Asset Type</t>
  </si>
  <si>
    <t>Avista Capital</t>
  </si>
  <si>
    <t>Unconsolidated equity investments</t>
  </si>
  <si>
    <t>Note receivable - parent</t>
  </si>
  <si>
    <t>Real estate investments</t>
  </si>
  <si>
    <t>Notes receivable - third parties</t>
  </si>
  <si>
    <t>Other assets</t>
  </si>
  <si>
    <t>Alaska companies (AERC and AJT Mining)</t>
  </si>
  <si>
    <t>Total</t>
  </si>
  <si>
    <t>AVISTA UTILITIES</t>
  </si>
  <si>
    <t>No. of 
 Units</t>
  </si>
  <si>
    <t>Nameplate 
 Rating 
 (MW) (1)</t>
  </si>
  <si>
    <t>Present 
 Capability 
 (MW) (2)</t>
  </si>
  <si>
    <t>Hydroelectric Generating Stations (River)</t>
  </si>
  <si>
    <t>Washington:</t>
  </si>
  <si>
    <t>Long Lake (Spokane)</t>
  </si>
  <si>
    <t>Little Falls (Spokane)</t>
  </si>
  <si>
    <t>Nine Mile (Spokane)</t>
  </si>
  <si>
    <t>Upper Falls (Spokane)</t>
  </si>
  <si>
    <t>Monroe Street (Spokane)</t>
  </si>
  <si>
    <t>Idaho:</t>
  </si>
  <si>
    <t>Cabinet Gorge (Clark Fork) (3)</t>
  </si>
  <si>
    <t>Post Falls (Spokane)</t>
  </si>
  <si>
    <t>Montana:</t>
  </si>
  <si>
    <t>Noxon Rapids (Clark Fork)</t>
  </si>
  <si>
    <t>Total Hydroelectric</t>
  </si>
  <si>
    <t>Thermal Generating Stations (cycle, fuel source)</t>
  </si>
  <si>
    <t>Kettle Falls GS (combined-cycle, wood waste) (4)</t>
  </si>
  <si>
    <t>Kettle Falls CT (combined-cycle, natural gas) (4)</t>
  </si>
  <si>
    <t>Northeast CT (simple-cycle, natural gas)</t>
  </si>
  <si>
    <t>Boulder Park GS (simple-cycle, natural gas)</t>
  </si>
  <si>
    <t>Rathdrum CT (simple-cycle, natural gas)</t>
  </si>
  <si>
    <t>Colstrip Units 3 &amp; 4 (simple-cycle, coal) (5)</t>
  </si>
  <si>
    <t>Oregon:</t>
  </si>
  <si>
    <t>Coyote Springs 2 (combined-cycle, natural gas)</t>
  </si>
  <si>
    <t>Total Thermal</t>
  </si>
  <si>
    <t>Total Generation Properties</t>
  </si>
  <si>
    <t>Hydroelectric Generating Stations</t>
  </si>
  <si>
    <t>Snettisham (3)</t>
  </si>
  <si>
    <t>Lake Dorothy</t>
  </si>
  <si>
    <t>Salmon Creek</t>
  </si>
  <si>
    <t>Annex Creek</t>
  </si>
  <si>
    <t>Gold Creek</t>
  </si>
  <si>
    <t>Diesel Generating Stations</t>
  </si>
  <si>
    <t>Lemon Creek</t>
  </si>
  <si>
    <t>Auke Bay</t>
  </si>
  <si>
    <t>Industrial Blvd. Plant</t>
  </si>
  <si>
    <t>Total Diesel</t>
  </si>
  <si>
    <t>Business Segments</t>
  </si>
  <si>
    <t>Avista Utilities</t>
  </si>
  <si>
    <t>AEL&amp;P</t>
  </si>
  <si>
    <t>Net income attributable to Avista Corporation shareholders</t>
  </si>
  <si>
    <t>Electric</t>
  </si>
  <si>
    <t>Natural Gas</t>
  </si>
  <si>
    <t>Effective Date</t>
  </si>
  <si>
    <t>Revenue 
 Increase</t>
  </si>
  <si>
    <t>Base 
 Rate Increase</t>
  </si>
  <si>
    <t>January 1, 2018</t>
  </si>
  <si>
    <t>5.2%</t>
  </si>
  <si>
    <t>2.9%</t>
  </si>
  <si>
    <t>January 1, 2019</t>
  </si>
  <si>
    <t>1.8%</t>
  </si>
  <si>
    <t>2.7%</t>
  </si>
  <si>
    <t>Purchased Gas Adjustments</t>
  </si>
  <si>
    <t>Jurisdiction</t>
  </si>
  <si>
    <t>PGA Effective Date</t>
  </si>
  <si>
    <t>Percentage 
 Increase 
 / (Decrease) in 
 Billed 
 Rates</t>
  </si>
  <si>
    <t>Washington</t>
  </si>
  <si>
    <t>January 26, 2018 (1)</t>
  </si>
  <si>
    <t>(7.1)%</t>
  </si>
  <si>
    <t>November 1, 2018</t>
  </si>
  <si>
    <t>(0.1)%</t>
  </si>
  <si>
    <t>November 1, 2019</t>
  </si>
  <si>
    <t>10.4%</t>
  </si>
  <si>
    <t>November 1, 2020</t>
  </si>
  <si>
    <t>Idaho</t>
  </si>
  <si>
    <t>(7.4)%</t>
  </si>
  <si>
    <t>(1.0)%</t>
  </si>
  <si>
    <t>5.6%</t>
  </si>
  <si>
    <t>0.7%</t>
  </si>
  <si>
    <t>Oregon</t>
  </si>
  <si>
    <t>(3.5)%</t>
  </si>
  <si>
    <t>(2.9)%</t>
  </si>
  <si>
    <t>4.7%</t>
  </si>
  <si>
    <t>2.8%</t>
  </si>
  <si>
    <t>Annual Power Supply Cost Variability</t>
  </si>
  <si>
    <t>Deferred for 
 Future 
 Surcharge or 
 Rebate 
 to Customers</t>
  </si>
  <si>
    <t>Expense or 
 Benefit 
 to the Company</t>
  </si>
  <si>
    <t>within +/- $0 to $4 million (deadband)</t>
  </si>
  <si>
    <t>0%</t>
  </si>
  <si>
    <t>100%</t>
  </si>
  <si>
    <t>higher by $4 million to $10 million</t>
  </si>
  <si>
    <t>50%</t>
  </si>
  <si>
    <t>lower by $4 million to $10 million</t>
  </si>
  <si>
    <t>75%</t>
  </si>
  <si>
    <t>25%</t>
  </si>
  <si>
    <t>higher or lower by over $10 million</t>
  </si>
  <si>
    <t>90%</t>
  </si>
  <si>
    <t>10%</t>
  </si>
  <si>
    <t>Electric Operating 
 Revenues</t>
  </si>
  <si>
    <t>Current year decoupling deferrals (a)</t>
  </si>
  <si>
    <t>Amortization of prior year decoupling deferrals (b)</t>
  </si>
  <si>
    <t>Total electric decoupling revenue</t>
  </si>
  <si>
    <t>Natural Gas 
 Operating Revenues</t>
  </si>
  <si>
    <t>Total natural gas decoupling revenue</t>
  </si>
  <si>
    <t>Utility Margin</t>
  </si>
  <si>
    <t>Intracompany</t>
  </si>
  <si>
    <t>Operating revenues</t>
  </si>
  <si>
    <t>Resource costs</t>
  </si>
  <si>
    <t>Utility margin</t>
  </si>
  <si>
    <t>$—</t>
  </si>
  <si>
    <t>Results of Operations - Alaska Electric Light and Power Company</t>
  </si>
  <si>
    <t>Resource costs (benefits)</t>
  </si>
  <si>
    <t>Discount rate (exclusive of SERP)</t>
  </si>
  <si>
    <t>Pension discount rate</t>
  </si>
  <si>
    <t>3.25%</t>
  </si>
  <si>
    <t>3.85%</t>
  </si>
  <si>
    <t>4.31%</t>
  </si>
  <si>
    <t>Increase/(decrease) to projected benefit obligation</t>
  </si>
  <si>
    <t>Return on plan assets (a)</t>
  </si>
  <si>
    <t>Expected long-term return on plan assets</t>
  </si>
  <si>
    <t>5.50%</t>
  </si>
  <si>
    <t>5.90%</t>
  </si>
  <si>
    <t>Increase/(decrease) to pension costs</t>
  </si>
  <si>
    <t>Actual return on plan assets, net of fees</t>
  </si>
  <si>
    <t>15.20%</t>
  </si>
  <si>
    <t>20.40%</t>
  </si>
  <si>
    <t>(7.00)%</t>
  </si>
  <si>
    <t>Actual gain/(loss) on plan assets</t>
  </si>
  <si>
    <t>Actuarial Assumption</t>
  </si>
  <si>
    <t>Change in 
 Assumption</t>
  </si>
  <si>
    <t>Effect on Projected 
 Benefit Obligation</t>
  </si>
  <si>
    <t>Effect on 
 Pension Cost</t>
  </si>
  <si>
    <t>(0.5)%</t>
  </si>
  <si>
    <t>*</t>
  </si>
  <si>
    <t>0.5%</t>
  </si>
  <si>
    <t>—</t>
  </si>
  <si>
    <t>Discount rate</t>
  </si>
  <si>
    <t>December 31, 2020</t>
  </si>
  <si>
    <t>December 31, 2019</t>
  </si>
  <si>
    <t>Amount</t>
  </si>
  <si>
    <t>Percent 
 of total</t>
  </si>
  <si>
    <t>Current portion of long-term debt and leases</t>
  </si>
  <si>
    <t>0.2%</t>
  </si>
  <si>
    <t>1.4%</t>
  </si>
  <si>
    <t>Short-term borrowings</t>
  </si>
  <si>
    <t>4.6%</t>
  </si>
  <si>
    <t>4.5%</t>
  </si>
  <si>
    <t>Long-term debt to affiliated trusts</t>
  </si>
  <si>
    <t>1.2%</t>
  </si>
  <si>
    <t>Long-term debt and leases</t>
  </si>
  <si>
    <t>48.0%</t>
  </si>
  <si>
    <t>46.7%</t>
  </si>
  <si>
    <t>Total debt</t>
  </si>
  <si>
    <t>54.0%</t>
  </si>
  <si>
    <t>53.8%</t>
  </si>
  <si>
    <t>Total Avista Corporation shareholders’ equity</t>
  </si>
  <si>
    <t>46.0%</t>
  </si>
  <si>
    <t>46.2%</t>
  </si>
  <si>
    <t>100.0%</t>
  </si>
  <si>
    <t>Committed Lines of Credit</t>
  </si>
  <si>
    <t>Balance outstanding at end of year</t>
  </si>
  <si>
    <t>Letters of credit outstanding at end of year</t>
  </si>
  <si>
    <t>Maximum balance outstanding during the year</t>
  </si>
  <si>
    <t>Average balance outstanding during the year</t>
  </si>
  <si>
    <t>Average interest rate during the year</t>
  </si>
  <si>
    <t>1.59%</t>
  </si>
  <si>
    <t>3.05%</t>
  </si>
  <si>
    <t>Average interest rate at end of year</t>
  </si>
  <si>
    <t>1.22%</t>
  </si>
  <si>
    <t>2.64%</t>
  </si>
  <si>
    <t>2020 Actual capital expenditures</t>
  </si>
  <si>
    <t>Capital expenditures (per the Consolidated Statement of Cash Flows)</t>
  </si>
  <si>
    <t>Expected total annual capital expenditures (by year)</t>
  </si>
  <si>
    <t>2020 Actual investments and capital expenditures</t>
  </si>
  <si>
    <t>Investments and capital expenditures (per the Consolidated Statement of Cash Flows)</t>
  </si>
  <si>
    <t>Expected total annual investments and capital expenditures (by year)</t>
  </si>
  <si>
    <t>2021</t>
  </si>
  <si>
    <t>2022</t>
  </si>
  <si>
    <t>2023</t>
  </si>
  <si>
    <t>2024</t>
  </si>
  <si>
    <t>2025</t>
  </si>
  <si>
    <t>Thereafter</t>
  </si>
  <si>
    <t>Avista Utilities:</t>
  </si>
  <si>
    <t>Long-term debt maturities (including affiliated trusts)</t>
  </si>
  <si>
    <t>Interest payments on long-term debt (1)</t>
  </si>
  <si>
    <t>Energy purchase contracts (2)</t>
  </si>
  <si>
    <t>Lease obligations (3)</t>
  </si>
  <si>
    <t>Other operating and maintenance obligations (4)</t>
  </si>
  <si>
    <t>Other obligations (5)</t>
  </si>
  <si>
    <t>AEL&amp;P total contractual obligations (6)</t>
  </si>
  <si>
    <t>Other businesses (consolidated) total contractual 
        obligations (7)</t>
  </si>
  <si>
    <t>Total contractual obligations</t>
  </si>
  <si>
    <t>December 31,</t>
  </si>
  <si>
    <t>Number of agreements</t>
  </si>
  <si>
    <t>Notional amount</t>
  </si>
  <si>
    <t>Mandatory cash settlement dates</t>
  </si>
  <si>
    <t>2021 to 2023</t>
  </si>
  <si>
    <t>2020 to 2022</t>
  </si>
  <si>
    <t>Short-term derivative assets (1)</t>
  </si>
  <si>
    <t>Short-term derivative liability (1) (2)</t>
  </si>
  <si>
    <t>Long-term derivative liability (1) (2)</t>
  </si>
  <si>
    <t>Fair Value</t>
  </si>
  <si>
    <t>Fixed rate long-term debt (1)</t>
  </si>
  <si>
    <t>Weighted-average interest rate</t>
  </si>
  <si>
    <t>5.13%</t>
  </si>
  <si>
    <t>7.35%</t>
  </si>
  <si>
    <t>3.44%</t>
  </si>
  <si>
    <t>4.36%</t>
  </si>
  <si>
    <t>4.47%</t>
  </si>
  <si>
    <t>Variable rate long-term debt to affiliated trusts</t>
  </si>
  <si>
    <t>1.10%</t>
  </si>
  <si>
    <t>Purchases</t>
  </si>
  <si>
    <t>Sales</t>
  </si>
  <si>
    <t>Electric Derivatives</t>
  </si>
  <si>
    <t>Gas Derivatives</t>
  </si>
  <si>
    <t>Year</t>
  </si>
  <si>
    <t>Physical (1)</t>
  </si>
  <si>
    <t>Financial (1)</t>
  </si>
  <si>
    <t>Avista Corporation</t>
  </si>
  <si>
    <t>Operating Revenues:</t>
  </si>
  <si>
    <t>Utility revenues:</t>
  </si>
  <si>
    <t>Utility revenues, exclusive of alternative revenue programs</t>
  </si>
  <si>
    <t>Total utility revenues</t>
  </si>
  <si>
    <t>Non-utility revenues</t>
  </si>
  <si>
    <t>Total operating revenues</t>
  </si>
  <si>
    <t>Operating Expenses:</t>
  </si>
  <si>
    <t>Utility operating expenses:</t>
  </si>
  <si>
    <t>Other operating expenses</t>
  </si>
  <si>
    <t>Merger transaction costs</t>
  </si>
  <si>
    <t>Depreciation and amortization</t>
  </si>
  <si>
    <t>Taxes other than income taxes</t>
  </si>
  <si>
    <t>Non-utility operating expenses:</t>
  </si>
  <si>
    <t>Total operating expenses</t>
  </si>
  <si>
    <t>Income from operations</t>
  </si>
  <si>
    <t>Interest expense</t>
  </si>
  <si>
    <t>Interest expense to affiliated trusts</t>
  </si>
  <si>
    <t>Capitalized interest</t>
  </si>
  <si>
    <t>Merger termination fee</t>
  </si>
  <si>
    <t>Other expense (income)-net</t>
  </si>
  <si>
    <t>Income before income taxes</t>
  </si>
  <si>
    <t>Income tax expense</t>
  </si>
  <si>
    <t>Net income</t>
  </si>
  <si>
    <t>Net loss (income) attributable to noncontrolling interests</t>
  </si>
  <si>
    <t>Net income attributable to Avista Corp. shareholders</t>
  </si>
  <si>
    <t>Weighted-average common shares outstanding (thousands), basic</t>
  </si>
  <si>
    <t>Weighted-average common shares outstanding (thousands), diluted</t>
  </si>
  <si>
    <t>Earnings per common share attributable to Avista Corp. shareholders:</t>
  </si>
  <si>
    <t>Basic</t>
  </si>
  <si>
    <t>Diluted</t>
  </si>
  <si>
    <t>Other Comprehensive Income (Loss):</t>
  </si>
  <si>
    <t>Change in unfunded benefit obligation for pension and other 
    postretirement benefit plans - net of taxes of $(1,095), $(636) 
    and $523, respectively</t>
  </si>
  <si>
    <t>Total other comprehensive income (loss)</t>
  </si>
  <si>
    <t>Comprehensive income</t>
  </si>
  <si>
    <t>Comprehensive loss (income) attributable to noncontrolling 
    interests</t>
  </si>
  <si>
    <t>-</t>
  </si>
  <si>
    <t>Comprehensive income attributable to Avista Corporation 
    shareholders</t>
  </si>
  <si>
    <t>Assets:</t>
  </si>
  <si>
    <t>Current Assets:</t>
  </si>
  <si>
    <t>Cash and cash equivalents</t>
  </si>
  <si>
    <t>Accounts and notes receivable, net</t>
  </si>
  <si>
    <t>Materials and supplies, fuel stock and stored natural gas</t>
  </si>
  <si>
    <t>Regulatory assets</t>
  </si>
  <si>
    <t>Other current assets</t>
  </si>
  <si>
    <t>Total current assets</t>
  </si>
  <si>
    <t>Net utility property</t>
  </si>
  <si>
    <t>Goodwill</t>
  </si>
  <si>
    <t>Non-current regulatory assets</t>
  </si>
  <si>
    <t>Other property and investments-net and other non-current assets</t>
  </si>
  <si>
    <t>Total assets</t>
  </si>
  <si>
    <t>Liabilities and Equity:</t>
  </si>
  <si>
    <t>Current Liabilities:</t>
  </si>
  <si>
    <t>Accounts payable</t>
  </si>
  <si>
    <t>Current portion of long-term debt</t>
  </si>
  <si>
    <t>Regulatory liabilities</t>
  </si>
  <si>
    <t>Other current liabilities</t>
  </si>
  <si>
    <t>Total current liabilities</t>
  </si>
  <si>
    <t>Long-term debt</t>
  </si>
  <si>
    <t>Pensions and other postretirement benefits</t>
  </si>
  <si>
    <t>Deferred income taxes</t>
  </si>
  <si>
    <t>Non-current regulatory liabilities</t>
  </si>
  <si>
    <t>Other non-current liabilities and deferred credits</t>
  </si>
  <si>
    <t>Total liabilities</t>
  </si>
  <si>
    <t>Commitments and Contingencies (See Notes to Consolidated Financial Statements)</t>
  </si>
  <si>
    <t>Equity:</t>
  </si>
  <si>
    <t>Avista Corporation Shareholders’ Equity:</t>
  </si>
  <si>
    <t>Common stock, no par value; 200,000,000 shares authorized; 69,238,901 
    and 67,176,996 shares issued and outstanding, respectively</t>
  </si>
  <si>
    <t>Accumulated other comprehensive loss</t>
  </si>
  <si>
    <t>Retained earnings</t>
  </si>
  <si>
    <t>Total equity</t>
  </si>
  <si>
    <t>Total liabilities and equity</t>
  </si>
  <si>
    <t>Operating Activities:</t>
  </si>
  <si>
    <t>Non-cash items included in net income:</t>
  </si>
  <si>
    <t>Provision for deferred income taxes</t>
  </si>
  <si>
    <t>Power and natural gas cost amortizations (deferrals), net</t>
  </si>
  <si>
    <t>Amortization of debt expense</t>
  </si>
  <si>
    <t>Amortization of investment in exchange power</t>
  </si>
  <si>
    <t>Stock-based compensation expense</t>
  </si>
  <si>
    <t>Equity-related AFUDC</t>
  </si>
  <si>
    <t>Pension and other postretirement benefit expense</t>
  </si>
  <si>
    <t>Other regulatory assets and liabilities and deferred debits 
    and credits</t>
  </si>
  <si>
    <t>Change in decoupling regulatory deferral</t>
  </si>
  <si>
    <t>Gain on sale of investments</t>
  </si>
  <si>
    <t>Contributions to defined benefit pension plan</t>
  </si>
  <si>
    <t>Cash paid on settlement of interest rate swap agreements</t>
  </si>
  <si>
    <t>Cash received on settlement of interest rate swap agreements</t>
  </si>
  <si>
    <t>Changes in certain current assets and liabilities:</t>
  </si>
  <si>
    <t>Accounts and notes receivable</t>
  </si>
  <si>
    <t>Collateral posted for derivative instruments</t>
  </si>
  <si>
    <t>Income taxes receivable</t>
  </si>
  <si>
    <t>Net cash provided by operating activities</t>
  </si>
  <si>
    <t>Investing Activities:</t>
  </si>
  <si>
    <t>Utility property capital expenditures (excluding equity-related 
    AFUDC)</t>
  </si>
  <si>
    <t>Issuance of notes receivable by subsidiaries</t>
  </si>
  <si>
    <t>Equity and property investments made by subsidiaries</t>
  </si>
  <si>
    <t>Proceeds from sale of investments</t>
  </si>
  <si>
    <t>Net cash used in investing activities</t>
  </si>
  <si>
    <t>Financing Activities:</t>
  </si>
  <si>
    <t>Net increase (decrease) in short-term borrowings</t>
  </si>
  <si>
    <t>Proceeds from issuance of long-term debt</t>
  </si>
  <si>
    <t>Maturity of long-term debt and finance leases</t>
  </si>
  <si>
    <t>Issuance of common stock, net of issuance costs</t>
  </si>
  <si>
    <t>Cash dividends paid</t>
  </si>
  <si>
    <t>Net cash provided by financing activities</t>
  </si>
  <si>
    <t>Net increase (decrease) in cash and cash equivalents</t>
  </si>
  <si>
    <t>Cash and cash equivalents at beginning of year</t>
  </si>
  <si>
    <t>Cash and cash equivalents at end of year</t>
  </si>
  <si>
    <t>Supplemental Cash Flow Information:</t>
  </si>
  <si>
    <t>Cash paid (received) during the year:</t>
  </si>
  <si>
    <t>Interest</t>
  </si>
  <si>
    <t>Income taxes paid</t>
  </si>
  <si>
    <t>Income tax refunds</t>
  </si>
  <si>
    <t>Non-cash financing and investing activities:</t>
  </si>
  <si>
    <t>Accounts payable for capital expenditures</t>
  </si>
  <si>
    <t>Common Stock, Shares:</t>
  </si>
  <si>
    <t>Shares outstanding at beginning of year</t>
  </si>
  <si>
    <t>Shares issued through equity compensation plans</t>
  </si>
  <si>
    <t>Shares issued through Employee Investment Plan (401-K)</t>
  </si>
  <si>
    <t>Shares issued through sales agency agreements</t>
  </si>
  <si>
    <t>Shares outstanding at end of year</t>
  </si>
  <si>
    <t>Common Stock, Amount:</t>
  </si>
  <si>
    <t>Balance at beginning of year</t>
  </si>
  <si>
    <t>Equity compensation expense</t>
  </si>
  <si>
    <t>Issuance of common stock through equity compensation plans</t>
  </si>
  <si>
    <t>Issuance of common stock through Employee Investment Plan 
    (401-K)</t>
  </si>
  <si>
    <t>Issuance of common stock through sales agency agreements, 
    net of issuance costs</t>
  </si>
  <si>
    <t>Payment of minimum tax withholdings for share-based 
    payment awards</t>
  </si>
  <si>
    <t>Balance at end of year</t>
  </si>
  <si>
    <t>Accumulated Other Comprehensive Loss:</t>
  </si>
  <si>
    <t>Other comprehensive income (loss)</t>
  </si>
  <si>
    <t>Reclassification of excess income tax benefits</t>
  </si>
  <si>
    <t>Retained Earnings:</t>
  </si>
  <si>
    <t>Cash dividends paid (common stock)</t>
  </si>
  <si>
    <t>Noncontrolling Interests:</t>
  </si>
  <si>
    <t>Net income attributable to noncontrolling interests</t>
  </si>
  <si>
    <t>Deconsolidation of noncontrolling interests related to sale of 
    METALfx</t>
  </si>
  <si>
    <t>Dividends declared per common share</t>
  </si>
  <si>
    <t>Ratio of depreciation to average depreciable property</t>
  </si>
  <si>
    <t>3.43%</t>
  </si>
  <si>
    <t>3.28%</t>
  </si>
  <si>
    <t>3.17%</t>
  </si>
  <si>
    <t>Alaska Electric Light and Power Company</t>
  </si>
  <si>
    <t>2.77%</t>
  </si>
  <si>
    <t>2.48%</t>
  </si>
  <si>
    <t>2.46%</t>
  </si>
  <si>
    <t>Alaska Electric Light 
 and Power Company</t>
  </si>
  <si>
    <t>Electric thermal/other production</t>
  </si>
  <si>
    <t>Hydroelectric production</t>
  </si>
  <si>
    <t>Electric transmission</t>
  </si>
  <si>
    <t>Electric distribution</t>
  </si>
  <si>
    <t>Natural gas distribution property</t>
  </si>
  <si>
    <t>N/A</t>
  </si>
  <si>
    <t>Other shorter-lived general plant</t>
  </si>
  <si>
    <t>Allowance for Funds Used During Construction</t>
  </si>
  <si>
    <t>Effective state AFUDC rate</t>
  </si>
  <si>
    <t>7.25%</t>
  </si>
  <si>
    <t>7.39%</t>
  </si>
  <si>
    <t>7.43%</t>
  </si>
  <si>
    <t>Effective AFUDC rate</t>
  </si>
  <si>
    <t>8.04%</t>
  </si>
  <si>
    <t>8.96%</t>
  </si>
  <si>
    <t>9.04%</t>
  </si>
  <si>
    <t>Stock-Based Compensation</t>
  </si>
  <si>
    <t>Income tax benefits</t>
  </si>
  <si>
    <t>Excess tax benefits (expenses) on settled share-based employee 
    payments</t>
  </si>
  <si>
    <t>Restricted Shares</t>
  </si>
  <si>
    <t>Shares granted during the year</t>
  </si>
  <si>
    <t>Shares vested during the year</t>
  </si>
  <si>
    <t>Unvested shares at end of year</t>
  </si>
  <si>
    <t>Unrecognized compensation expense at end of year 
    (in thousands)</t>
  </si>
  <si>
    <t>TSR Awards</t>
  </si>
  <si>
    <t>TSR shares granted during the year</t>
  </si>
  <si>
    <t>TSR shares vested during the year (1)</t>
  </si>
  <si>
    <t>Unvested TSR shares at end of year</t>
  </si>
  <si>
    <t>Unrecognized compensation expense (in thousands)</t>
  </si>
  <si>
    <t>CEPS Awards</t>
  </si>
  <si>
    <t>CEPS shares granted during the year</t>
  </si>
  <si>
    <t>CEPS shares vested during the year</t>
  </si>
  <si>
    <t>CEPS shares earned based on market metrics</t>
  </si>
  <si>
    <t>Unvested CEPS shares at end of year</t>
  </si>
  <si>
    <t>Other Expense (Income) - Net</t>
  </si>
  <si>
    <t>Interest income</t>
  </si>
  <si>
    <t>Interest on regulatory deferrals</t>
  </si>
  <si>
    <t>Non-service portion of pension and other postretirement benefit 
    expenses</t>
  </si>
  <si>
    <t>Net (income) loss on investments</t>
  </si>
  <si>
    <t>Other expense (income)</t>
  </si>
  <si>
    <t>Allowance as of the beginning of the year</t>
  </si>
  <si>
    <t>Additions expensed during the year (1)</t>
  </si>
  <si>
    <t>Net deductions</t>
  </si>
  <si>
    <t>Allowance as of the end of the year</t>
  </si>
  <si>
    <t>Accumulated Impairment Losses</t>
  </si>
  <si>
    <t>Balance as of January 1, 2019</t>
  </si>
  <si>
    <t>Goodwill sold during the year</t>
  </si>
  <si>
    <t>Balance as of December 2019</t>
  </si>
  <si>
    <t>Balance as of December 31, 2020</t>
  </si>
  <si>
    <t>NOTE 3. BALANCE SHEET COMPONENTS</t>
  </si>
  <si>
    <t>Materials and supplies</t>
  </si>
  <si>
    <t>Fuel stock</t>
  </si>
  <si>
    <t>Stored natural gas</t>
  </si>
  <si>
    <t>Other Current Assets</t>
  </si>
  <si>
    <t>Collateral posted for derivative instruments after netting with outstanding 
    derivative liabilities</t>
  </si>
  <si>
    <t>Prepayments</t>
  </si>
  <si>
    <t>Other Property and Investments-Net and Other Non-Current Assets</t>
  </si>
  <si>
    <t>Operating lease ROU assets</t>
  </si>
  <si>
    <t>Finance lease ROU assets</t>
  </si>
  <si>
    <t>Non-utility property</t>
  </si>
  <si>
    <t>Equity investments</t>
  </si>
  <si>
    <t>Investment in affiliated trust</t>
  </si>
  <si>
    <t>Notes receivable</t>
  </si>
  <si>
    <t>Deferred compensation assets</t>
  </si>
  <si>
    <t>Assets held for sale (1)</t>
  </si>
  <si>
    <t>Accrued taxes other than income taxes</t>
  </si>
  <si>
    <t>Derivative liabilities</t>
  </si>
  <si>
    <t>Employee paid time off accruals</t>
  </si>
  <si>
    <t>Accrued interest</t>
  </si>
  <si>
    <t>Other Non-Current Liabilities and Deferred Credits</t>
  </si>
  <si>
    <t>Operating lease liabilities</t>
  </si>
  <si>
    <t>Finance lease liabilities</t>
  </si>
  <si>
    <t>Deferred investment tax credits</t>
  </si>
  <si>
    <t>Asset retirement obligations</t>
  </si>
  <si>
    <t>Disaggregation of Total Operating Revenue</t>
  </si>
  <si>
    <t>Revenue from contracts with customers</t>
  </si>
  <si>
    <t>Derivative revenues</t>
  </si>
  <si>
    <t>Other utility revenues</t>
  </si>
  <si>
    <t>Total Avista Utilities</t>
  </si>
  <si>
    <t>Total AEL&amp;P</t>
  </si>
  <si>
    <t>Other revenues</t>
  </si>
  <si>
    <t>Total Other</t>
  </si>
  <si>
    <t>Total Utility</t>
  </si>
  <si>
    <t>Commercial and governmental</t>
  </si>
  <si>
    <t>Total retail revenue</t>
  </si>
  <si>
    <t>Transmission</t>
  </si>
  <si>
    <t>Other revenue from contracts 
    with customers</t>
  </si>
  <si>
    <t>Total revenue from contracts 
    with customers</t>
  </si>
  <si>
    <t>Industrial and interruptible</t>
  </si>
  <si>
    <t>Other revenue from contracts with customers</t>
  </si>
  <si>
    <t>Total revenue from contracts with customers</t>
  </si>
  <si>
    <t>Finance Lease</t>
  </si>
  <si>
    <t>Operating lease cost:</t>
  </si>
  <si>
    <t>Fixed lease cost (Other operating expenses)</t>
  </si>
  <si>
    <t>Variable lease cost (Other operating expenses)</t>
  </si>
  <si>
    <t>Total operating lease cost</t>
  </si>
  <si>
    <t>Finance lease cost:</t>
  </si>
  <si>
    <t>Amortization of ROU asset (Depreciation and amortization)</t>
  </si>
  <si>
    <t>Interest on lease liabilities (Interest expense)</t>
  </si>
  <si>
    <t>Total finance lease cost</t>
  </si>
  <si>
    <t>Cash paid for amounts included in the measurement of lease liabilities:</t>
  </si>
  <si>
    <t>Operating cash outflows:</t>
  </si>
  <si>
    <t>Operating lease payments</t>
  </si>
  <si>
    <t>Interest on finance lease</t>
  </si>
  <si>
    <t>Total operating cash outflows</t>
  </si>
  <si>
    <t>Finance cash outflows:</t>
  </si>
  <si>
    <t>Principal payments on finance lease</t>
  </si>
  <si>
    <t>Operating Leases</t>
  </si>
  <si>
    <t>Operating lease ROU assets (Other property and investments-net 
    and other non-current assets)</t>
  </si>
  <si>
    <t>Total operating lease liabilities</t>
  </si>
  <si>
    <t>Finance Leases</t>
  </si>
  <si>
    <t>Finance lease ROU assets (Other property and investments-net 
    and other non-current assets)</t>
  </si>
  <si>
    <t>Total finance lease liabilities</t>
  </si>
  <si>
    <t>Weighted Average Remaining Lease Term</t>
  </si>
  <si>
    <t>Operating leases</t>
  </si>
  <si>
    <t>25.20 years</t>
  </si>
  <si>
    <t>26.60 years</t>
  </si>
  <si>
    <t>Finance leases</t>
  </si>
  <si>
    <t>7.22 years</t>
  </si>
  <si>
    <t>8.27 years</t>
  </si>
  <si>
    <t>Weighted Average Discount Rate</t>
  </si>
  <si>
    <t>4.28%</t>
  </si>
  <si>
    <t>3.82%</t>
  </si>
  <si>
    <t>4.62%</t>
  </si>
  <si>
    <t>4.88%</t>
  </si>
  <si>
    <t>Total lease payments</t>
  </si>
  <si>
    <t>Less: imputed interest</t>
  </si>
  <si>
    <t>Physical (1) 
 MWh</t>
  </si>
  <si>
    <t>Financial (1) 
 MWh</t>
  </si>
  <si>
    <t>Physical (1) 
 mmBTUs</t>
  </si>
  <si>
    <t>Financial (1) 
 mmBTUs</t>
  </si>
  <si>
    <t>Foreign Currency Exchange Derivatives</t>
  </si>
  <si>
    <t>Number of contracts</t>
  </si>
  <si>
    <t>Notional amount (in United States dollars)</t>
  </si>
  <si>
    <t>Notional amount (in Canadian dollars)</t>
  </si>
  <si>
    <t>Balance Sheet Date</t>
  </si>
  <si>
    <t>Number of Contracts</t>
  </si>
  <si>
    <t>Notional Amount</t>
  </si>
  <si>
    <t>Mandatory Cash 
 Settlement Date</t>
  </si>
  <si>
    <t>December 31, 2020</t>
  </si>
  <si>
    <t>December 31, 2019</t>
  </si>
  <si>
    <t>Summary of Outstanding Derivative Instruments</t>
  </si>
  <si>
    <t>Derivative and Balance Sheet Location</t>
  </si>
  <si>
    <t>Gross 
 Asset</t>
  </si>
  <si>
    <t>Gross 
 Liability</t>
  </si>
  <si>
    <t>Collateral 
 Netting</t>
  </si>
  <si>
    <t>Net Asset 
 (Liability) 
 on Balance 
 Sheet</t>
  </si>
  <si>
    <t>Foreign currency exchange derivatives</t>
  </si>
  <si>
    <t>Interest rate swap derivatives</t>
  </si>
  <si>
    <t>Energy commodity derivatives</t>
  </si>
  <si>
    <t>Other property and investments-net and other 
    non-current assets</t>
  </si>
  <si>
    <t>Total derivative instruments recorded on the 
    balance sheet</t>
  </si>
  <si>
    <t>Exposure to Demands for Collateral</t>
  </si>
  <si>
    <t>Cash collateral posted</t>
  </si>
  <si>
    <t>Letters of credit outstanding</t>
  </si>
  <si>
    <t>Balance sheet offsetting (cash collateral against net derivative positions)</t>
  </si>
  <si>
    <t>Cash collateral posted (offset by net derivative positions)</t>
  </si>
  <si>
    <t>Liabilities with credit-risk-related contingent features</t>
  </si>
  <si>
    <t>Additional collateral to post</t>
  </si>
  <si>
    <t>NOTE 8. JOINTLY OWNED ELECTRIC FACILITIES</t>
  </si>
  <si>
    <t>Utility plant in service</t>
  </si>
  <si>
    <t>Accumulated depreciation</t>
  </si>
  <si>
    <t>NOTE 9. PROPERTY, PLANT AND EQUIPMENT</t>
  </si>
  <si>
    <t>Construction work in progress</t>
  </si>
  <si>
    <t>Less: Accumulated depreciation and amortization</t>
  </si>
  <si>
    <t>Total net utility property</t>
  </si>
  <si>
    <t>Electric production</t>
  </si>
  <si>
    <t>Electric construction work-in-progress (CWIP) and other</t>
  </si>
  <si>
    <t>Electric total</t>
  </si>
  <si>
    <t>Natural gas underground storage</t>
  </si>
  <si>
    <t>Natural gas distribution</t>
  </si>
  <si>
    <t>Natural gas CWIP and other</t>
  </si>
  <si>
    <t>Natural gas total</t>
  </si>
  <si>
    <t>Common plant (including CWIP)</t>
  </si>
  <si>
    <t>AEL&amp;P:</t>
  </si>
  <si>
    <t>Electric CWIP and other</t>
  </si>
  <si>
    <t>Common plant</t>
  </si>
  <si>
    <t>Total gross utility property</t>
  </si>
  <si>
    <t>Other (1)</t>
  </si>
  <si>
    <t>Asset retirement obligation at beginning of year</t>
  </si>
  <si>
    <t>Liabilities incurred</t>
  </si>
  <si>
    <t>Liabilities settled</t>
  </si>
  <si>
    <t>Accretion expense</t>
  </si>
  <si>
    <t>Asset retirement obligation at end of year</t>
  </si>
  <si>
    <t>Pension Benefits</t>
  </si>
  <si>
    <t>Other Post- 
 retirement Benefits</t>
  </si>
  <si>
    <t>Change in benefit obligation:</t>
  </si>
  <si>
    <t>Benefit obligation as of beginning of year</t>
  </si>
  <si>
    <t>Service cost</t>
  </si>
  <si>
    <t>Interest cost</t>
  </si>
  <si>
    <t>Actuarial (gain)/loss</t>
  </si>
  <si>
    <t>Benefits paid</t>
  </si>
  <si>
    <t>Benefit obligation as of end of year</t>
  </si>
  <si>
    <t>Change in plan assets:</t>
  </si>
  <si>
    <t>Fair value of plan assets as of beginning of year</t>
  </si>
  <si>
    <t>Actual return on plan assets</t>
  </si>
  <si>
    <t>Employer contributions</t>
  </si>
  <si>
    <t>Fair value of plan assets as of end of year</t>
  </si>
  <si>
    <t>Funded status</t>
  </si>
  <si>
    <t>Amounts recognized in the Consolidated Balance Sheets:</t>
  </si>
  <si>
    <t>Non-current liabilities</t>
  </si>
  <si>
    <t>Net amount recognized</t>
  </si>
  <si>
    <t>Accumulated pension benefit obligation</t>
  </si>
  <si>
    <t>Accumulated postretirement benefit obligation:</t>
  </si>
  <si>
    <t>For retirees</t>
  </si>
  <si>
    <t>For fully eligible employees</t>
  </si>
  <si>
    <t>For other participants</t>
  </si>
  <si>
    <t>Included in accumulated other comprehensive loss (income) (net of tax):</t>
  </si>
  <si>
    <t>Unrecognized prior service cost</t>
  </si>
  <si>
    <t>Unrecognized net actuarial loss</t>
  </si>
  <si>
    <t>Less regulatory asset</t>
  </si>
  <si>
    <t>Accumulated other comprehensive loss for unfunded benefit 
    obligation for pensions and other postretirement benefit plans</t>
  </si>
  <si>
    <t>Weighted-average assumptions as of December 31:</t>
  </si>
  <si>
    <t>Discount rate for benefit obligation</t>
  </si>
  <si>
    <t>3.27%</t>
  </si>
  <si>
    <t>3.89%</t>
  </si>
  <si>
    <t>Discount rate for annual expense</t>
  </si>
  <si>
    <t>4.32%</t>
  </si>
  <si>
    <t>5.30%</t>
  </si>
  <si>
    <t>5.70%</t>
  </si>
  <si>
    <t>Rate of compensation increase</t>
  </si>
  <si>
    <t>4.74%</t>
  </si>
  <si>
    <t>4.66%</t>
  </si>
  <si>
    <t>Medical cost trend pre-age 65 – initial</t>
  </si>
  <si>
    <t>6.25%</t>
  </si>
  <si>
    <t>5.75%</t>
  </si>
  <si>
    <t>Medical cost trend pre-age 65 – ultimate</t>
  </si>
  <si>
    <t>5.00%</t>
  </si>
  <si>
    <t>Ultimate medical cost trend year pre-age 65</t>
  </si>
  <si>
    <t>2026</t>
  </si>
  <si>
    <t>Medical cost trend post-age 65 – initial</t>
  </si>
  <si>
    <t>6.50%</t>
  </si>
  <si>
    <t>Medical cost trend post-age 65 – ultimate</t>
  </si>
  <si>
    <t>Ultimate medical cost trend year post-age 65</t>
  </si>
  <si>
    <t>Other Post-retirement Benefits</t>
  </si>
  <si>
    <t>Components of net periodic benefit cost:</t>
  </si>
  <si>
    <t>Service cost (a)</t>
  </si>
  <si>
    <t>Expected return on plan assets</t>
  </si>
  <si>
    <t>Amortization of prior service cost</t>
  </si>
  <si>
    <t>Net loss recognition</t>
  </si>
  <si>
    <t>Net periodic benefit cost</t>
  </si>
  <si>
    <t>Level 1</t>
  </si>
  <si>
    <t>Level 2</t>
  </si>
  <si>
    <t>Level 3</t>
  </si>
  <si>
    <t>Cash equivalents</t>
  </si>
  <si>
    <t>Fixed income securities:</t>
  </si>
  <si>
    <t>U.S. government issues</t>
  </si>
  <si>
    <t>Corporate issues</t>
  </si>
  <si>
    <t>International issues</t>
  </si>
  <si>
    <t>Municipal issues</t>
  </si>
  <si>
    <t>Mutual funds:</t>
  </si>
  <si>
    <t>U.S. equity securities</t>
  </si>
  <si>
    <t>International equity securities</t>
  </si>
  <si>
    <t>Absolute return (1)</t>
  </si>
  <si>
    <t>Plan assets measured at NAV (not subject to hierarchy 
    disclosure)</t>
  </si>
  <si>
    <t>Common/collective trusts:</t>
  </si>
  <si>
    <t>Real estate</t>
  </si>
  <si>
    <t>Partnership/closely held investments:</t>
  </si>
  <si>
    <t>Current income tax expense (benefit)</t>
  </si>
  <si>
    <t>Deferred income tax expense</t>
  </si>
  <si>
    <t>Total income tax expense</t>
  </si>
  <si>
    <t>Federal income taxes at statutory rates</t>
  </si>
  <si>
    <t>21.0%</t>
  </si>
  <si>
    <t>Increase (decrease) in tax resulting from:</t>
  </si>
  <si>
    <t>Tax effect of regulatory treatment of utility 
    plant differences</t>
  </si>
  <si>
    <t>State income tax expense</t>
  </si>
  <si>
    <t>Acquisition costs</t>
  </si>
  <si>
    <t>Non-plant excess deferred turnaround</t>
  </si>
  <si>
    <t>Tax loss on sale of METALfx</t>
  </si>
  <si>
    <t>Customer refunds related to prior years at 35 percent</t>
  </si>
  <si>
    <t>13.8%</t>
  </si>
  <si>
    <t>16.0%</t>
  </si>
  <si>
    <t>Deferred Income Taxes</t>
  </si>
  <si>
    <t>Deferred income tax assets:</t>
  </si>
  <si>
    <t>Tax credits and NOL carryforwards</t>
  </si>
  <si>
    <t>Provisions for pensions</t>
  </si>
  <si>
    <t>Total gross deferred income tax assets</t>
  </si>
  <si>
    <t>Valuation allowances for deferred tax assets</t>
  </si>
  <si>
    <t>Total deferred income tax assets after valuation allowances</t>
  </si>
  <si>
    <t>Deferred income tax liabilities:</t>
  </si>
  <si>
    <t>Utility property, plant, and equipment</t>
  </si>
  <si>
    <t>Total deferred income tax liabilities</t>
  </si>
  <si>
    <t>Net long-term deferred income tax liability</t>
  </si>
  <si>
    <t>Power resources</t>
  </si>
  <si>
    <t>Natural gas resources</t>
  </si>
  <si>
    <t>Avista Corp.</t>
  </si>
  <si>
    <t>Balance outstanding at end of period</t>
  </si>
  <si>
    <t>Letters of credit outstanding at end of period</t>
  </si>
  <si>
    <t>Average interest rate at end of period</t>
  </si>
  <si>
    <t>1.65%</t>
  </si>
  <si>
    <t>3.45%</t>
  </si>
  <si>
    <t>NOTE 16. LONG-TERM DEBT</t>
  </si>
  <si>
    <t>Maturity 
 Year</t>
  </si>
  <si>
    <t>Description</t>
  </si>
  <si>
    <t>Interest 
 Rate</t>
  </si>
  <si>
    <t>Avista Corp. Secured Long-Term Debt</t>
  </si>
  <si>
    <t>First Mortgage Bonds</t>
  </si>
  <si>
    <t>Secured Medium-Term Notes</t>
  </si>
  <si>
    <t>7.18%-7.54%</t>
  </si>
  <si>
    <t>6.37%</t>
  </si>
  <si>
    <t>Secured Pollution Control Bonds (1)</t>
  </si>
  <si>
    <t>5.55%</t>
  </si>
  <si>
    <t>4.45%</t>
  </si>
  <si>
    <t>4.11%</t>
  </si>
  <si>
    <t>4.37%</t>
  </si>
  <si>
    <t>4.23%</t>
  </si>
  <si>
    <t>3.91%</t>
  </si>
  <si>
    <t>4.35%</t>
  </si>
  <si>
    <t>First Mortgage Bonds (2)</t>
  </si>
  <si>
    <t>3.07%</t>
  </si>
  <si>
    <t>3.54%</t>
  </si>
  <si>
    <t>Total Avista Corp. secured long-term debt</t>
  </si>
  <si>
    <t>Alaska Electric Light and Power Company Secured Long-Term Debt</t>
  </si>
  <si>
    <t>4.54%</t>
  </si>
  <si>
    <t>Total secured long-term debt</t>
  </si>
  <si>
    <t>Alaska Energy and Resources Company Unsecured Long-Term Debt</t>
  </si>
  <si>
    <t>Unsecured Term Loan</t>
  </si>
  <si>
    <t>Total secured and unsecured long-term debt</t>
  </si>
  <si>
    <t>Other Long-Term Debt Components</t>
  </si>
  <si>
    <t>Unamortized debt discount</t>
  </si>
  <si>
    <t>Unamortized long-term debt issuance costs</t>
  </si>
  <si>
    <t>Secured Pollution Control Bonds held by Avista 
    Corporation (1)</t>
  </si>
  <si>
    <t>Total long-term debt</t>
  </si>
  <si>
    <t>NOTE 17. LONG-TERM DEBT TO AFFILIATED TRUSTS</t>
  </si>
  <si>
    <t>Low distribution rate</t>
  </si>
  <si>
    <t>2.79%</t>
  </si>
  <si>
    <t>2.36%</t>
  </si>
  <si>
    <t>High distribution rate</t>
  </si>
  <si>
    <t>3.61%</t>
  </si>
  <si>
    <t>Distribution rate at the end of the year</t>
  </si>
  <si>
    <t>NOTE 18. FAIR VALUE</t>
  </si>
  <si>
    <t>Carrying 
 Value</t>
  </si>
  <si>
    <t>Estimated 
 Fair Value</t>
  </si>
  <si>
    <t>Long-term debt (Level 2)</t>
  </si>
  <si>
    <t>Long-term debt (Level 3)</t>
  </si>
  <si>
    <t>Snettisham capital lease obligation (Level 3)</t>
  </si>
  <si>
    <t>Long-term debt to affiliated trusts (Level 3)</t>
  </si>
  <si>
    <t>Counterparty 
 and Cash 
 Collateral 
 Netting (1)</t>
  </si>
  <si>
    <t>Level 3 energy commodity derivatives:</t>
  </si>
  <si>
    <t>Natural gas exchange agreements</t>
  </si>
  <si>
    <t>Deferred compensation assets:</t>
  </si>
  <si>
    <t>Mutual Funds:</t>
  </si>
  <si>
    <t>Fixed income securities (2)</t>
  </si>
  <si>
    <t>Equity securities (2)</t>
  </si>
  <si>
    <t>Liabilities:</t>
  </si>
  <si>
    <t>Natural gas exchange agreement</t>
  </si>
  <si>
    <t>Level 3 Fair Value</t>
  </si>
  <si>
    <t>Fair Value (Net) at</t>
  </si>
  <si>
    <t>Valuation Technique</t>
  </si>
  <si>
    <t>Unobservable Input</t>
  </si>
  <si>
    <t>Range</t>
  </si>
  <si>
    <t>Natural gas exchange</t>
  </si>
  <si>
    <t>Internally derived 
 weighted average 
 cost of gas</t>
  </si>
  <si>
    <t>Forward purchase prices</t>
  </si>
  <si>
    <t>$1.71 - $2.54/mmBTU 
 $2.01 Weighted Average</t>
  </si>
  <si>
    <t>Forward sales prices</t>
  </si>
  <si>
    <t>$1.76 - $4.16/mmBTU 
 $3.22 Weighted Average</t>
  </si>
  <si>
    <t>Purchase volumes</t>
  </si>
  <si>
    <t>130,000 - 310,000 mmBTUs</t>
  </si>
  <si>
    <t>Sales volumes</t>
  </si>
  <si>
    <t>75,000 - 310,000 mmBTUs</t>
  </si>
  <si>
    <t>Natural Gas 
 Exchange 
 Agreement</t>
  </si>
  <si>
    <t>Power 
 Exchange 
 Agreement</t>
  </si>
  <si>
    <t>Year ended December 31, 2020:</t>
  </si>
  <si>
    <t>Balance as of January 1, 2020</t>
  </si>
  <si>
    <t>Total losses (realized/unrealized):</t>
  </si>
  <si>
    <t>Included in regulatory assets (1)</t>
  </si>
  <si>
    <t>Settlements</t>
  </si>
  <si>
    <t>Ending balance as of December 31, 2020 (2)</t>
  </si>
  <si>
    <t>Year ended December 31, 2019:</t>
  </si>
  <si>
    <t>Ending balance as of December 31, 2019 (2)</t>
  </si>
  <si>
    <t>Year ended December 31, 2018:</t>
  </si>
  <si>
    <t>Balance as of January 1, 2018</t>
  </si>
  <si>
    <t>Ending balance as of December 31, 2018 (2)</t>
  </si>
  <si>
    <t>Amounts Reclassified from Accumulated Other 
 Comprehensive Loss</t>
  </si>
  <si>
    <t>Details about Accumulated Other Comprehensive Loss Components 
 (Affected Line Item in Statements of Income)</t>
  </si>
  <si>
    <t>Amortization of defined benefit pension items</t>
  </si>
  <si>
    <t>Amortization of net prior service cost (a)</t>
  </si>
  <si>
    <t>Amortization of net loss (a)</t>
  </si>
  <si>
    <t>Adjustment due to effects of regulation (a)</t>
  </si>
  <si>
    <t>Total before tax (b)</t>
  </si>
  <si>
    <t>Tax expense (b)</t>
  </si>
  <si>
    <t>Net of tax (b)</t>
  </si>
  <si>
    <t>NOTE 21. EARNINGS PER COMMON SHARE ATTRIBUTABLE TO AVISTA CORPORATION SHAREHOLDERS</t>
  </si>
  <si>
    <t>Numerator:</t>
  </si>
  <si>
    <t>Denominator:</t>
  </si>
  <si>
    <t>Weighted-average number of common shares outstanding-basic</t>
  </si>
  <si>
    <t>Effect of dilutive securities:</t>
  </si>
  <si>
    <t>Performance and restricted stock awards</t>
  </si>
  <si>
    <t>Weighted-average number of common shares outstanding-diluted</t>
  </si>
  <si>
    <t>Earnings per common share attributable to Avista 
    Corp. shareholders:</t>
  </si>
  <si>
    <t>NOTE 23. REGULATORY MATTERS</t>
  </si>
  <si>
    <t>Receiving 
 Regulatory Treatment</t>
  </si>
  <si>
    <t>Remaining 
 Amortization 
 Period</t>
  </si>
  <si>
    <t>(1) 
 Earning 
 A Return</t>
  </si>
  <si>
    <t>Not 
 Earning 
 A Return</t>
  </si>
  <si>
    <t>(2) 
 Expected 
 Recovery 
 or Refund</t>
  </si>
  <si>
    <t>Current</t>
  </si>
  <si>
    <t>Non- 
 current</t>
  </si>
  <si>
    <t>Regulatory Assets:</t>
  </si>
  <si>
    <t>Deferred income tax</t>
  </si>
  <si>
    <t>Pensions and other 
    postretirement benefit plans</t>
  </si>
  <si>
    <t>Energy commodity 
    derivatives</t>
  </si>
  <si>
    <t>Unamortized debt repurchase 
    costs</t>
  </si>
  <si>
    <t>Settlement with 
    Coeur d’Alene Tribe</t>
  </si>
  <si>
    <t>Demand side management 
    programs</t>
  </si>
  <si>
    <t>Decoupling surcharge</t>
  </si>
  <si>
    <t>Utility plant to be abandoned</t>
  </si>
  <si>
    <t>Interest rate swaps</t>
  </si>
  <si>
    <t>Deferred power costs</t>
  </si>
  <si>
    <t>AFUDC above FERC 
    allowed rate</t>
  </si>
  <si>
    <t>COVID-19 deferrals</t>
  </si>
  <si>
    <t>Advanced meter infrastructure</t>
  </si>
  <si>
    <t>Other regulatory assets</t>
  </si>
  <si>
    <t>Total regulatory assets</t>
  </si>
  <si>
    <t>Regulatory Liabilities:</t>
  </si>
  <si>
    <t>Deferred natural gas costs</t>
  </si>
  <si>
    <t>Utility plant retirement costs</t>
  </si>
  <si>
    <t>Income tax related liabilities</t>
  </si>
  <si>
    <t>(3) (10)</t>
  </si>
  <si>
    <t>Decoupling rebate</t>
  </si>
  <si>
    <t>Other regulatory liabilities</t>
  </si>
  <si>
    <t>Total regulatory liabilities</t>
  </si>
  <si>
    <t>Cumulative Decoupling and Earnings Sharing Mechanism Balances</t>
  </si>
  <si>
    <t>Provision for earnings sharing rebate</t>
  </si>
  <si>
    <t>Avista 
 Utilities</t>
  </si>
  <si>
    <t>Alaska 
 Electric 
 Light and 
 Power 
 Company</t>
  </si>
  <si>
    <t>Intersegment 
 Eliminations 
 (1)</t>
  </si>
  <si>
    <t>For the year ended December 31, 2020:</t>
  </si>
  <si>
    <t>Income (loss) from operations</t>
  </si>
  <si>
    <t>Interest expense (2)</t>
  </si>
  <si>
    <t>Income taxes</t>
  </si>
  <si>
    <t>Net income (loss) from continuing operations 
    attributable to Avista Corp. shareholders</t>
  </si>
  <si>
    <t>Capital expenditures (3)</t>
  </si>
  <si>
    <t>For the year ended December 31, 2019:</t>
  </si>
  <si>
    <t>Other operating expenses (4)</t>
  </si>
  <si>
    <t>Net income from continuing 
    operations attributable to Avista Corp. 
    shareholders</t>
  </si>
  <si>
    <t>For the year ended December 31, 2018:</t>
  </si>
  <si>
    <t>Net income (loss) from continuing 
    operations attributable to Avista Corp. 
    shareholders</t>
  </si>
  <si>
    <t>Total Assets:</t>
  </si>
  <si>
    <t>As of December 31, 2020</t>
  </si>
  <si>
    <t>As of December 31, 2019</t>
  </si>
  <si>
    <t>As of December 31, 2018</t>
  </si>
  <si>
    <t>Information about our Executive Officers</t>
  </si>
  <si>
    <t>Name</t>
  </si>
  <si>
    <t>Age</t>
  </si>
  <si>
    <t>Business Experience</t>
  </si>
  <si>
    <t>Dennis P. Vermillion</t>
  </si>
  <si>
    <t>Chief Executive Officer since October 2019; President of Avista Corp since January 2018; Director since January 2018; Senior Vice President from January 2010 to January 2018; Vice President July 2007- December 2009; President – Avista Utilities since January 2009; Vice President of Energy Resources and Optimization – Avista Utilities July 2007 – December 2008; President and Chief Operating Officer of Avista Energy February 2001 – July 2007; various other management and staff positions with the Company since 1985.</t>
  </si>
  <si>
    <t>Mark T. Thies</t>
  </si>
  <si>
    <t>Executive Vice President since October 2019; Treasurer since January 2013; Chief Financial Officer since September 2008; Senior Vice President from September 2008 to October 2019; prior to employment with the Company held the following positions with Black Hills Corporation: Executive Vice President and Chief Financial Officer March 2003 to January 2008; Senior Vice President and Chief Financial Officer March 2000 to March 2003; Controller May 1997 to March 2000.</t>
  </si>
  <si>
    <t>Kevin J. Christie</t>
  </si>
  <si>
    <t>Senior Vice President, External Affairs and Chief Customer Officer since October 2019; Vice President, External Affairs and Chief Customer Officer January 2018; Vice President of Customer Solutions February 2015 – January 2018; various other management and staff positions with the Company since 2005.</t>
  </si>
  <si>
    <t>Heather L. Rosentrater</t>
  </si>
  <si>
    <t>Senior Vice President, Energy Delivery and Shared Services since January 2020; Senior Vice President, Energy Delivery from October 2019 to December 2019; Vice President of Energy Delivery December 2015; various other management and staff positions with the Company since 1996.</t>
  </si>
  <si>
    <t>Jason R. Thackston</t>
  </si>
  <si>
    <t>Senior Vice President since January 2014; Environmental Compliance Officer since May 2018; Vice President of Energy Resources since December 2012; Vice President of Customer Solutions – Avista Utilities June 2012 - December 2012; Vice President of Energy Delivery April 2011 – December 2012; Vice President of Finance June 2009 – April 2011; various other management and staff positions with the Company since 1996.</t>
  </si>
  <si>
    <t>Bryan A. Cox</t>
  </si>
  <si>
    <t>Vice President, Safety and Human Resources since January 2020; Vice President, Safety and HR Shared Services January 2018 – January 2020; various other management and staff positions with the Company since 1997.</t>
  </si>
  <si>
    <t>Gregory C. Hesler</t>
  </si>
  <si>
    <t>Vice President, General Counsel, Corporate Secretary and Chief Ethics/Compliance Officer since May 2020; Vice President, General Counsel and Chief Compliance Officer January 2020 – May 2020; various other management and staff positions with the Company since 2015.</t>
  </si>
  <si>
    <t>Latisha D. Hill</t>
  </si>
  <si>
    <t>Vice President of Community and Economic Vitality since January 2020; various other management and staff positions with the Company since 2005.</t>
  </si>
  <si>
    <t>James M. Kensok</t>
  </si>
  <si>
    <t>Vice President, Chief Information Officer and Chief Security Officer since January 2013; Vice President and Chief Information Officer January 2007 – January 2013; Chief Information Officer February 2001 – December 2006; various other management and staff positions with the Company since 1996.</t>
  </si>
  <si>
    <t>Ryan L. Krasselt</t>
  </si>
  <si>
    <t>Vice President, Controller and Principal Accounting Officer since October 2015; various other management and staff positions with the Company since 2001.</t>
  </si>
  <si>
    <t>Previously Filed (1)</t>
  </si>
  <si>
    <t>Exhibit</t>
  </si>
  <si>
    <t>With 
 Registration  
 Number</t>
  </si>
  <si>
    <t>As 
 Exhibit</t>
  </si>
  <si>
    <t>(with Form 8-K filed as of July 19, 2017)</t>
  </si>
  <si>
    <t>Agreement and Plan of Merger, dated as of July 19, 2017, by and among Avista Corporation, Hydro One Limited, Olympus Holding Corp. and Olympus Corp.</t>
  </si>
  <si>
    <t>(with Form 8-K filed as of January 23, 2019)</t>
  </si>
  <si>
    <t>Termination Agreement, dated as of January 23, 2019, by and among Avista Corporation, Hydro One Limited, Olympus Holding Corp. and Olympus Corp.</t>
  </si>
  <si>
    <t>(with June 30, 2012 Form 10-Q)</t>
  </si>
  <si>
    <t>Restated Articles of Incorporation of Avista Corporation, as amended and restated June 6, 2012.</t>
  </si>
  <si>
    <t>(with Form 8-K filed as of August 17, 2016)</t>
  </si>
  <si>
    <t>Bylaws of Avista Corporation, as amended August 17, 2016.</t>
  </si>
  <si>
    <t>2-4077</t>
  </si>
  <si>
    <t>B-3</t>
  </si>
  <si>
    <t>Mortgage and Deed of Trust, dated as of June 1, 1939.*</t>
  </si>
  <si>
    <t>2-9812</t>
  </si>
  <si>
    <t>4(c)</t>
  </si>
  <si>
    <t>First Supplemental Indenture, dated as of October 1, 1952.*</t>
  </si>
  <si>
    <t>2-60728</t>
  </si>
  <si>
    <t>2(b)-2</t>
  </si>
  <si>
    <t>Second Supplemental Indenture, dated as of May 1, 1953.*</t>
  </si>
  <si>
    <t>2-13421</t>
  </si>
  <si>
    <t>4(b)-3</t>
  </si>
  <si>
    <t>Third Supplemental Indenture, dated as of December 1, 1955.*</t>
  </si>
  <si>
    <t>4(b)-4</t>
  </si>
  <si>
    <t>Fourth Supplemental Indenture, dated as of March 15, 1967.*</t>
  </si>
  <si>
    <t>2(b)-5</t>
  </si>
  <si>
    <t>Fifth Supplemental Indenture, dated as of July 1, 1957.*</t>
  </si>
  <si>
    <t>2(b)-6</t>
  </si>
  <si>
    <t>Sixth Supplemental Indenture, dated as of January 1, 1958.*</t>
  </si>
  <si>
    <t>2(b)-7</t>
  </si>
  <si>
    <t>Seventh Supplemental Indenture, dated as of August 1, 1958.*</t>
  </si>
  <si>
    <t>2(b)-8</t>
  </si>
  <si>
    <t>Eighth Supplemental Indenture, dated as of January 1, 1959.*</t>
  </si>
  <si>
    <t>2(b)-9</t>
  </si>
  <si>
    <t>Ninth Supplemental Indenture, dated as of January 1, 1960.*</t>
  </si>
  <si>
    <t>2(b)-10</t>
  </si>
  <si>
    <t>Tenth Supplemental Indenture, dated as of April 1, 1964.*</t>
  </si>
  <si>
    <t>2(b)-11</t>
  </si>
  <si>
    <t>Eleventh Supplemental Indenture, dated as of March 1, 1965.*</t>
  </si>
  <si>
    <t>2(b)-12</t>
  </si>
  <si>
    <t>Twelfth Supplemental Indenture, dated as of May 1, 1966.*</t>
  </si>
  <si>
    <t>2(b)-13</t>
  </si>
  <si>
    <t>Thirteenth Supplemental Indenture, dated as of August 1, 1966.*</t>
  </si>
  <si>
    <t>2(b)-14</t>
  </si>
  <si>
    <t>Fourteenth Supplemental Indenture, dated as of April 1, 1970.*</t>
  </si>
  <si>
    <t>2(b)-15</t>
  </si>
  <si>
    <t>Fifteenth Supplemental Indenture, dated as of May 1, 1973.*</t>
  </si>
  <si>
    <t>2(b)-16</t>
  </si>
  <si>
    <t>Sixteenth Supplemental Indenture, dated as of February 1, 1975.*</t>
  </si>
  <si>
    <t>2(b)-17</t>
  </si>
  <si>
    <t>Seventeenth Supplemental Indenture, dated as of November 1, 1976.*</t>
  </si>
  <si>
    <t>2-69080</t>
  </si>
  <si>
    <t>2(b)-18</t>
  </si>
  <si>
    <t>Eighteenth Supplemental Indenture, dated as of June 1, 1980.*</t>
  </si>
  <si>
    <t>(with 1980 Form 10-K)</t>
  </si>
  <si>
    <t>4(a)-20</t>
  </si>
  <si>
    <t>Nineteenth Supplemental Indenture, dated as of January 1, 1981.*</t>
  </si>
  <si>
    <t>2-79571</t>
  </si>
  <si>
    <t>4(a)-21</t>
  </si>
  <si>
    <t>Twentieth Supplemental Indenture, dated as of August 1, 1982.*</t>
  </si>
  <si>
    <t>(with Form 8-K dated September 20, 1983)</t>
  </si>
  <si>
    <t>4(a)-22</t>
  </si>
  <si>
    <t>Twenty-First Supplemental Indenture, dated as of September 1, 1983.*</t>
  </si>
  <si>
    <t>2-94816</t>
  </si>
  <si>
    <t>4(a)-23</t>
  </si>
  <si>
    <t>Twenty-Second Supplemental Indenture, dated as of March 1, 1984.*</t>
  </si>
  <si>
    <t>(with 1986 Form 10-K)</t>
  </si>
  <si>
    <t>4(a)-24</t>
  </si>
  <si>
    <t>Twenty-Third Supplemental Indenture, dated as of December 1, 1986.*</t>
  </si>
  <si>
    <t>(with 1987 Form 10-K)</t>
  </si>
  <si>
    <t>4(a)-25</t>
  </si>
  <si>
    <t>Twenty-Fourth Supplemental Indenture, dated as of January 1, 1988.*</t>
  </si>
  <si>
    <t>(with 1989 Form 10-K)</t>
  </si>
  <si>
    <t>4(a)-26</t>
  </si>
  <si>
    <t>Twenty-Fifth Supplemental Indenture, dated as of October 1, 1989.*</t>
  </si>
  <si>
    <t>33-51669</t>
  </si>
  <si>
    <t>4(a)-27</t>
  </si>
  <si>
    <t>Twenty-Sixth Supplemental Indenture, dated as of April 1, 1993.*</t>
  </si>
  <si>
    <t>(with 1993 Form 10-K)</t>
  </si>
  <si>
    <t>4(a)-28</t>
  </si>
  <si>
    <t>Twenty-Seventh Supplemental Indenture, dated as of January 1, 1994.</t>
  </si>
  <si>
    <t>(with 2001 Form 10-K)</t>
  </si>
  <si>
    <t>4(a)-29</t>
  </si>
  <si>
    <t>Twenty-Eighth Supplemental Indenture, dated as of September 1, 2001.</t>
  </si>
  <si>
    <t>333-82502</t>
  </si>
  <si>
    <t>4(b)</t>
  </si>
  <si>
    <t>Twenty-Ninth Supplemental Indenture, dated as of December 1, 2001.</t>
  </si>
  <si>
    <t>(with June 30, 2002 Form 10-Q)</t>
  </si>
  <si>
    <t>4(f)</t>
  </si>
  <si>
    <t>Thirtieth Supplemental Indenture, dated as of May 1, 2002.</t>
  </si>
  <si>
    <t>333-39551</t>
  </si>
  <si>
    <t>Thirty-First Supplemental Indenture, dated as of May 1, 2003.</t>
  </si>
  <si>
    <t>(with September 30, 2003 Form 10-Q)</t>
  </si>
  <si>
    <t>Thirty-Second Supplemental Indenture, dated as of September 1, 2003.</t>
  </si>
  <si>
    <t>333-64652</t>
  </si>
  <si>
    <t>4(a)33</t>
  </si>
  <si>
    <t>Thirty-Third Supplemental Indenture, dated as of May 1, 2004.</t>
  </si>
  <si>
    <t>(with Form 8-K dated as of December 15, 2004)</t>
  </si>
  <si>
    <t>Thirty-Fourth Supplemental Indenture, dated as of November 1, 2004.</t>
  </si>
  <si>
    <t>Thirty-Fifth Supplemental Indenture, dated as of December 1, 2004.</t>
  </si>
  <si>
    <t>Thirty-Sixth Supplemental Indenture, dated as of December 1, 2004.</t>
  </si>
  <si>
    <t>Thirty-Seventh Supplemental Indenture, dated as of December 1, 2004.</t>
  </si>
  <si>
    <t>(with Form 8-K dated as of May 12, 2005)</t>
  </si>
  <si>
    <t>Thirty-Eighth Supplemental Indenture, dated as of May 1, 2005.</t>
  </si>
  <si>
    <t>(with Form 8-K dated as of November 17, 2005)</t>
  </si>
  <si>
    <t>Thirty-Ninth Supplemental Indenture, dated as of November 1, 2005.</t>
  </si>
  <si>
    <t>(with Form 8-K dated as of April 6, 2006)</t>
  </si>
  <si>
    <t>Fortieth Supplemental Indenture, dated as of April 1, 2006.</t>
  </si>
  <si>
    <t>(with Form 8-K dated as of December 15, 2006)</t>
  </si>
  <si>
    <t>Forty-First Supplemental Indenture, dated as of December 1, 2006.</t>
  </si>
  <si>
    <t>(with Form 8-K dated as of April 3, 2008)</t>
  </si>
  <si>
    <t>Forty-Second Supplemental Indenture, dated as of April 1, 2008.</t>
  </si>
  <si>
    <t>(with Form 8-K dated as of November 26, 2008)</t>
  </si>
  <si>
    <t>Forty-Third Supplemental Indenture, dated as of November 1, 2008.</t>
  </si>
  <si>
    <t>(with Form 8-K dated as of December 16, 2008)</t>
  </si>
  <si>
    <t>Forty-Fourth Supplemental Indenture, dated as of December 1, 2008.</t>
  </si>
  <si>
    <t>(with Form 8-K dated as of December 30, 2008)</t>
  </si>
  <si>
    <t>Forty-Fifth Supplemental Indenture, dated as of December 1, 2008.</t>
  </si>
  <si>
    <t>(with Form 8-K dated as of September 15, 2009)</t>
  </si>
  <si>
    <t>Forty-Sixth Supplemental Indenture, dated as of September 1, 2009.</t>
  </si>
  <si>
    <t>(with Form 8-K dated as of November 25, 2009)</t>
  </si>
  <si>
    <t>Forty-Seventh Supplemental Indenture, dated as of November 1, 2009.</t>
  </si>
  <si>
    <t>(with Form 8-K dated as of December 15, 2010)</t>
  </si>
  <si>
    <t>Forty-Eighth Supplemental Indenture, dated as of December 1, 2010.</t>
  </si>
  <si>
    <t>(with Form 8-K dated as of December 20, 2010)</t>
  </si>
  <si>
    <t>Forty-Ninth Supplemental Indenture, dated as of December 1, 2010.</t>
  </si>
  <si>
    <t>(with Form 8-K dated as of December 30, 2010)</t>
  </si>
  <si>
    <t>Fiftieth Supplemental Indenture, dated as of December 1, 2010.</t>
  </si>
  <si>
    <t>(with Form 8-K dated as of February 11, 2011)</t>
  </si>
  <si>
    <t>Fifty-First Supplemental Indenture, dated as of February 1, 2011.</t>
  </si>
  <si>
    <t>(with Form 8-K dated as of August 16, 2011)</t>
  </si>
  <si>
    <t>Fifty-Second Supplemental Indenture, dated as of August 1, 2011.</t>
  </si>
  <si>
    <t>(with Form 8-K dated as of December 14, 2011)</t>
  </si>
  <si>
    <t>Fifty-Third Supplemental Indenture, dated as of December 1, 2011.</t>
  </si>
  <si>
    <t>(with Form 8-K dated as of November 30, 2012)</t>
  </si>
  <si>
    <t>Fifty-Fourth Supplemental Indenture, dated as of November 1, 2012.</t>
  </si>
  <si>
    <t>(with Form 8-K dated as of August 14, 2013)</t>
  </si>
  <si>
    <t>Fifty-Fifth Supplemental Indenture, dated as of August 1, 2013.</t>
  </si>
  <si>
    <t>(with Form 8-K dated as of April 18, 2014)</t>
  </si>
  <si>
    <t>Fifty-Sixth Supplemental Indenture, dated as of April 1, 2014.</t>
  </si>
  <si>
    <t>(with Form 8-K dated as of December 18, 2014)</t>
  </si>
  <si>
    <t>Fifty-Seventh Supplemental Indenture, dated as of December 1, 2014.</t>
  </si>
  <si>
    <t>(with Form 8-K dated as of December 16, 2015)</t>
  </si>
  <si>
    <t>Fifty-Eighth Supplemental Indenture, dated as of December 1, 2015.</t>
  </si>
  <si>
    <t>(with Form 8-K dated as of December 16, 2016)</t>
  </si>
  <si>
    <t>Fifty-Ninth Supplemental Indenture, dated as of December 1, 2016.</t>
  </si>
  <si>
    <t>(with Form 8-K dated as of December 14, 2017)</t>
  </si>
  <si>
    <t>Sixtieth Supplemental Indenture, dated as of December 1, 2017.</t>
  </si>
  <si>
    <t>(with Form 8-K dated as of May 15, 2018)</t>
  </si>
  <si>
    <t>4(a)(62)</t>
  </si>
  <si>
    <t>Sixty-First Supplemental Indenture, dated as of May 1, 2018</t>
  </si>
  <si>
    <t>(with Form 8-K dated as of November 26, 2019)</t>
  </si>
  <si>
    <t>Sixty-Second Supplemental Indenture, dated as of November 1, 2019</t>
  </si>
  <si>
    <t>(with Form 8-K dated as of June 4, 2020)</t>
  </si>
  <si>
    <t>Sixty-Third Supplemental Indenture, dated as of June 1, 2020</t>
  </si>
  <si>
    <t>(with Form 8-K dated as of September 30, 2020)</t>
  </si>
  <si>
    <t>Sixty-Fourth Supplemental Indenture, dated as of September 1, 2020</t>
  </si>
  <si>
    <t>4.6 6</t>
  </si>
  <si>
    <t>Supplemental Indenture No. 1, dated as of December 1, 2004 to the Indenture dated as of April 1, 1998 between Avista Corporation and JPMorgan Chase Bank, N.A.</t>
  </si>
  <si>
    <t>333-82165</t>
  </si>
  <si>
    <t>4(a)</t>
  </si>
  <si>
    <t>Indenture dated as of April 1, 1998 between Avista Corporation and The Bank of New York, as Successor Trustee.</t>
  </si>
  <si>
    <t>(with Form 8-K dated as of December 15, 2010)</t>
  </si>
  <si>
    <t>Loan Agreement between City of Forsyth, Montana and Avista Corporation $66,700,000 City of Forsyth, Montana Pollution Control Revenue Refunding Bonds (Avista Corporation Colstrip Project) Series 2010A dated as of December 1, 2010.</t>
  </si>
  <si>
    <t>Trust Indenture between City of Forsyth, and the Bank of New York Mellon Trust Company, N.A., as Trustee, $66,700,000 City of Forsyth, Montana Pollution Control Revenue Refunding Bonds (Avista Corporation Colstrip Project) Series 2010A, dated as of December 1, 2010.</t>
  </si>
  <si>
    <t>4. 70</t>
  </si>
  <si>
    <t>Loan Agreement between City of Forsyth, Montana and Avista Corporation $17,000,000 City of Forsyth, Montana Pollution Control Revenue Refunding Bonds (Avista Corporation Colstrip Project) Series 2010B dated as of December 1, 2010.</t>
  </si>
  <si>
    <t>Trust Indenture between City of Forsyth, and the Bank of New York Mellon Trust Company, N.A., as Trustee, $17,000,000 City of Forsyth, Montana Pollution Control Revenue Refunding Bonds (Avista Corporation Colstrip Project) Series 2010B, dated as of December 1, 2010.</t>
  </si>
  <si>
    <t>4.7 2</t>
  </si>
  <si>
    <t>Restated Articles of Incorporation of Avista Corporation, as amended and restated June 6, 2012 (see Exhibit 3.1 herein).</t>
  </si>
  <si>
    <t>4.7 3</t>
  </si>
  <si>
    <t>Bylaws of Avista Corporation, as amended August 17, 2016 (see Exhibit 3.2 herein).</t>
  </si>
  <si>
    <t>4.7 4</t>
  </si>
  <si>
    <t>(Form 10/A)</t>
  </si>
  <si>
    <t>Post-Effective Amendment No. 1 on Form 10/A, filed February 26, 2015, to Registration Statement on Form 10, filed September 1952.</t>
  </si>
  <si>
    <t>Description of the Registrant's Securities registered under Section 12 of the Securities Exchange Act of 1934.</t>
  </si>
  <si>
    <t>Credit Agreement, dated as of February 11, 2011, among Avista Corporation, the Banks Party hereto, The Bank of New York Mellon, Keybank National Association, and U.S. Bank National Association, as Co-Documentation Agents, Wells Fargo Bank National Association as Syndication Agent and an Issuing Bank, and Union Bank N.A. as Administrative Agent and an Issuing Bank.</t>
  </si>
  <si>
    <t>(with Form 8-K dated as of April 18, 2014)</t>
  </si>
  <si>
    <t>Second Amendment to Credit Agreement, dated as of April 18, 2014, among Avista Corporation, Wells Fargo Bank, National Association, as an Issuing Bank, Union Bank, N.A. as Administrative Agent and an Issuing Bank, and the financial institutions identified hereof as Continuing Lenders and Exiting Lender.</t>
  </si>
  <si>
    <t>Bond Delivery Agreement, dated as of April 18, 2014, between Avista Corporation and Union Bank, N.A.</t>
  </si>
  <si>
    <t>First Amendment and Waiver Thereunder, dated as of December 14, 2011, to the Credit Agreement dated as of February 11, 2011, among Avista Corporation, the Banks Party hereto, Wells Fargo Bank National Association as an Issuing Bank, and Union Bank N.A. as Administrative Agent and an Issuing Bank.</t>
  </si>
  <si>
    <t>(with 2002 Form 10-K)</t>
  </si>
  <si>
    <t>10(b)-3</t>
  </si>
  <si>
    <t>Priest Rapids Project Product Sales Contract executed by Public Utility District No. 2 of Grant County, Washington and Avista Corporation dated December 12, 2001 (effective November 1, 2005 for the Priest Rapids Development and November 1, 2009 for the Wanapum Development).</t>
  </si>
  <si>
    <t>10(b)-4</t>
  </si>
  <si>
    <t>Priest Rapids Project Reasonable Portion Power Sales Contract executed by Public Utility District No. 2 of Grant County, Washington and Avista Corporation dated December 12, 2001 (effective November 1, 2005 for the Priest Rapids Development and November 1, 2009 for the Wanapum Development).</t>
  </si>
  <si>
    <t>10(b)-5</t>
  </si>
  <si>
    <t>Additional Product Sales Agreement (Priest Rapids Project) executed by Public Utility District No. 2 of Grant County, Washington and Avista Corporation dated December 12, 2001 (effective November 1, 2005 for the Priest Rapids Development and November 1, 2009 for the Wanapum Development).</t>
  </si>
  <si>
    <t>5(g)</t>
  </si>
  <si>
    <t>Power Sales Contract (Wells Project) with Public Utility District No. 1 of Douglas County, Washington, dated as of September 18, 1963.*</t>
  </si>
  <si>
    <t>5(g)-1</t>
  </si>
  <si>
    <t>Amendment to Power Sales Contract (Wells Project) with Public Utility District No. 1 of Douglas County, Washington, dated as of February 9, 1965.*</t>
  </si>
  <si>
    <t>5(h)</t>
  </si>
  <si>
    <t>Reserved Share Power Sales Contract (Wells Project) with Public Utility District No. 1 of Douglas County, Washington, dated as of September 18, 1963.*</t>
  </si>
  <si>
    <t>5(h)-1</t>
  </si>
  <si>
    <t>Amendment to Reserved Share Power Sales Contract (Wells Project) with Public Utility District No. 1 of Douglas County, Washington, dated as of February 9, 1965.*</t>
  </si>
  <si>
    <t>(with September 30, 1985 Form 10-Q)</t>
  </si>
  <si>
    <t>Settlement Agreement and Covenant Not to Sue executed by the United States Department of Energy acting by and through the Bonneville Power Administration and the Company, dated as of September 17, 1985, describing the settlement of Project 3 litigation.*</t>
  </si>
  <si>
    <t>(with 1981 Form 10-K)</t>
  </si>
  <si>
    <t>10(s)-7</t>
  </si>
  <si>
    <t>Ownership and Operation Agreement for Colstrip Units No. 3 &amp; 4, dated as of May 6, 1981.*</t>
  </si>
  <si>
    <t>(with 2019 Form 10-K)</t>
  </si>
  <si>
    <t>Avista Corporation Executive Deferral Plan (2020 Component). (3)(5)</t>
  </si>
  <si>
    <t>Avista Corporation Supplemental Executive Retirement Plan (Post-2004 Component, Amended in 2018). (3)(6)</t>
  </si>
  <si>
    <t>(with 1992 Form 10-K)</t>
  </si>
  <si>
    <t>10(t)-11</t>
  </si>
  <si>
    <t>The Company’s Unfunded Supplemental Executive Disability Plan. (3)*</t>
  </si>
  <si>
    <t>(with 2007 Form 10-K)</t>
  </si>
  <si>
    <t>Income Continuation Plan of the Company. (3)</t>
  </si>
  <si>
    <t>(with 2018 Form 10-K)</t>
  </si>
  <si>
    <t>Avista Corporation Long-Term Incentive Plan. (3)</t>
  </si>
  <si>
    <t>(with 2010 Form 10-K)</t>
  </si>
  <si>
    <t>Avista Corporation Performance Award Plan Summary. (3)</t>
  </si>
  <si>
    <t>Avista Corporation Performance Award Agreement 2018. (3)</t>
  </si>
  <si>
    <t>Avista Corporation Performance Award Agreement 2019. (3)</t>
  </si>
  <si>
    <t>Avista Corporation Performance Award Agreement 2020. (3)</t>
  </si>
  <si>
    <t>(with Form 8-K dated August 13, 2008)</t>
  </si>
  <si>
    <t>Employment Agreement between the Company and Mark T. Thies in the form of a Letter of Employment. (3)</t>
  </si>
  <si>
    <t>(with September 30, 2019 Form 10-Q)</t>
  </si>
  <si>
    <t>Form of Change of Control Plan between the Company and its Executive Officers. (3)(7)</t>
  </si>
  <si>
    <t>Avista Corporation Non-Employee Director Compensation.</t>
  </si>
  <si>
    <t>(with Form 8-K dated April 6, 2020)</t>
  </si>
  <si>
    <t>Credit Agreement, dated as of April 6, 2020, among Avista Corporation, U.S. Bank National Association, as Lender and Administrative Agent, and CoBank, ACB, as Lender</t>
  </si>
  <si>
    <t>Subsidiaries of Registrant.</t>
  </si>
  <si>
    <t>Consent of Independent Registered Public Accounting Firm.</t>
  </si>
  <si>
    <t>Certification of Chief Executive Officer (Pursuant to 18 U.S.C. Section 1350, as Adopted Pursuant to Section 302 of the Sarbanes-Oxley Act of 2002).</t>
  </si>
  <si>
    <t>Certification of Chief Financial Officer (Pursuant to 18 U.S.C. Section 1350, as Adopted Pursuant to Section 302 of the Sarbanes-Oxley Act of 2002).</t>
  </si>
  <si>
    <t>Certification of Corporate Officers (Pursuant to 18 U.S.C. Section 1350, as Adopted Pursuant to Section 906 of the Sarbanes-Oxley Act of 2002).</t>
  </si>
  <si>
    <t>101.INS</t>
  </si>
  <si>
    <t>Inline XBRL Instance Document – the instance document does not appear in the Interactive Data File because its XBRL tags are embedded within the Inline XBRL document.</t>
  </si>
  <si>
    <t>101.SCH</t>
  </si>
  <si>
    <t>Inline XBRL Taxonomy Extension Schema Document</t>
  </si>
  <si>
    <t>101.CAL</t>
  </si>
  <si>
    <t>Inline XBRL Taxonomy Extension Calculation Linkbase Document</t>
  </si>
  <si>
    <t>101.DEF</t>
  </si>
  <si>
    <t>Inline XBRL Taxonomy Extension Definition Linkbase Document</t>
  </si>
  <si>
    <t>101.LAB</t>
  </si>
  <si>
    <t>Inline XBRL Taxonomy Extension Label Linkbase Document</t>
  </si>
  <si>
    <t>101.PRE</t>
  </si>
  <si>
    <t>Inline XBRL Taxonomy Extension Presentation Linkbase Document</t>
  </si>
  <si>
    <t>Cover page formatted as Inline XBRL and contained in Exhibit 101.</t>
  </si>
  <si>
    <t>Advance Notice of Shareholder Nominations for Director and Proposals of Other Business</t>
  </si>
  <si>
    <t>•</t>
  </si>
  <si>
    <t>persons associated, affiliated or acting in concert with, the shareholder and the nominee (if any);</t>
  </si>
  <si>
    <t>purchases and sales by the shareholder of Avista’s stock during the 24 month period preceding the shareholder notice;</t>
  </si>
  <si>
    <t>agreements, arrangements or understandings between or among the shareholder, any shareholder associated person or any other person that relates to the proposed business or proposal; and</t>
  </si>
  <si>
    <t>additional information about a shareholder’s nominee, including (i) the nominee’s occupation, and (ii) any related person transactions between the nominating shareholder and shareholder associated persons, and the nominee and nominee associated persons.</t>
  </si>
  <si>
    <t>General</t>
  </si>
  <si>
    <t>a request that the Access Nominee be included in the Board of Director’s proxy statement and proxy card, together with the written consent of such Access Nominee to be so included and to serve if elected;</t>
  </si>
  <si>
    <t>agreements and instruments, specified in the Bylaws, containing various representations and warranties as to such Eligible Access Shareholder and such Access Nominee and various agreements on the part of each of them;</t>
  </si>
  <si>
    <t>any statement (not to exceed 500 words) that the Eligible Access Shareholder requests to be included in such proxy statement.</t>
  </si>
  <si>
    <t>Exceptions and Limitations</t>
  </si>
  <si>
    <t>the Company receives proper notice that any shareholder intends to nominate a candidate for director at the annual meeting and not request the inclusion of such candidate in the proxy statement of the Board of Directors;</t>
  </si>
  <si>
    <t>the Board of Directors determines that (i) any Access Nominee’s nomination or election to the Board of Directors would result in the Company violating or failing to be in compliance with any applicable law, rule or regulation or the Articles or Bylaws or (ii) any Access Nominee would not be independent under various applicable standards, is the subject of a pending criminal proceeding or has been  convicted in such a proceeding within the past ten years, or, without authorization of the Federal Energy Regulatory Commission, would upon election to the Board of Directors, be in violation of the Federal Power Act;</t>
  </si>
  <si>
    <t>any Access Nominee was included in the proxy statement and proxy card of the Board of Directors and nominated for election to the Board of Directors at one of the Company’s two preceding annual meetings of shareholders and received a vote of less than 25% of the shares of Common Stock;</t>
  </si>
  <si>
    <t>any of the representations or warranties made, or any of the other information provided, by any Eligible Access Shareholder or any Access Nominee in any of the documents delivered to the Company contains any misstatement or omission of a material fact or if there occurs a material breach of any of the agreements or other obligations contained in such documents; or</t>
  </si>
  <si>
    <t>any Eligible Access Shareholder, or a qualified representative, fails to appear at the annual meeting of shareholders and nominate an Access Nominee;</t>
  </si>
  <si>
    <t>then, in any such case, among other things,</t>
  </si>
  <si>
    <t>the Board of Directors will not be required to include such Access Nominee (any Access Nominee in the case of the first bullet point above) in its proxy statement and proxy card;</t>
  </si>
  <si>
    <t>the nomination (if made) of such Access Nominee will be disregarded; and/or</t>
  </si>
  <si>
    <t>in any event, such Access Nominee will not be voted on at the annual meeting of shareholders, whether or not such Access Nominee was included in the proxy statement and proxy card of the Board of Directors and whether or not proxies in respect of a vote on such Access Nominee have been solicited or received by the Board of Directors.</t>
  </si>
  <si>
    <t>Fair Price Provision</t>
  </si>
  <si>
    <t>such business combination has been approved by a majority of the directors unaffiliated with the Interested Shareholder, or</t>
  </si>
  <si>
    <t>certain minimum price and procedural requirements are met. The Articles provide that the “fair price” provision may be altered, amended or repealed only by the affirmative vote of the holders of at least 80% of the outstanding shares of Common Stock.</t>
  </si>
  <si>
    <t>Significant Business Transactions Within Five Years of Share Acquisition Time</t>
  </si>
  <si>
    <t>before such “share acquisition time”, a majority of the Board of Directors approves either:</t>
  </si>
  <si>
    <t>such “significant business transaction”; or</t>
  </si>
  <si>
    <t>the purchase of shares made by such “acquiring person”; or</t>
  </si>
  <si>
    <t>at or subsequent to such “share acquisition time”, such “significant business transaction” has been approved by:</t>
  </si>
  <si>
    <t>a majority of the Board of Directors; and</t>
  </si>
  <si>
    <t>the holders of 2/3 of the outstanding shares of Common Stock (except shares beneficially owned by or under the voting control of the “acquiring person”).</t>
  </si>
  <si>
    <t>Significant Business Transactions More Than Five Years After Share Acquisition Time</t>
  </si>
  <si>
    <t>the transaction complies with certain “fair price” provisions specified in the statute; or</t>
  </si>
  <si>
    <t>no earlier than five years after the “acquiring person’s” “share acquisition time”, the “significant business transaction” is approved at an annual or special meeting of shareholders (in which the “acquiring person’s” shares may not be counted in determining whether the “significant business transaction” has been approved).</t>
  </si>
  <si>
    <t>Significant business transaction  means any of various specified transactions involving an acquiring person, including:</t>
  </si>
  <si>
    <t>a merger, share exchange, or consolidation of Avista or any of its subsidiaries with an “acquiring person” or its affiliate;</t>
  </si>
  <si>
    <t>a sale, lease, transfer or other disposition to an “acquiring person” or its affiliate of assets of Avista or any of its subsidiaries having an aggregate market value equal to 5% or more of all of the assets determined on a consolidated basis, or all the outstanding shares of Avista, or representing 5% or more of its earning power or net income determined on a consolidated basis;</t>
  </si>
  <si>
    <t>termination, at any time over the five-year period following the “share acquisition time”, of 5% or more of the employees of Avista as a result of the “acquiring person’s” acquisition of 10% or more of the shares of Avista; and</t>
  </si>
  <si>
    <t>the issuance or redemption by Avista or any of its subsidiaries of shares (or of options, warrants, or rights to acquire shares) of Avista or any of its subsidiaries to or beneficially owned by an “acquiring person” or its affiliate except pursuant to an offer, dividend distribution or redemption paid or made  pro rata  to all shareholders (or holders of options, warrants or rights).</t>
  </si>
  <si>
    <t>Percentile Ranking Methodology:</t>
  </si>
  <si>
    <t>Company Ranking</t>
  </si>
  <si>
    <t>TSR</t>
  </si>
  <si>
    <t>Percentile Rank</t>
  </si>
  <si>
    <t>63.6%</t>
  </si>
  <si>
    <t>62.8%</t>
  </si>
  <si>
    <t>92.8%</t>
  </si>
  <si>
    <t>11 (ABC Corp)</t>
  </si>
  <si>
    <t>32.0%</t>
  </si>
  <si>
    <t>28.5%</t>
  </si>
  <si>
    <t>12(XYZ Corp)</t>
  </si>
  <si>
    <t>10.0%</t>
  </si>
  <si>
    <t>21.4%</t>
  </si>
  <si>
    <t>4.4%</t>
  </si>
  <si>
    <t>7.1%</t>
  </si>
  <si>
    <t>-11.6%</t>
  </si>
  <si>
    <t>0.0%</t>
  </si>
  <si>
    <t>General Assumptions:</t>
  </si>
  <si>
    <t>Date</t>
  </si>
  <si>
    <t>Closing Price</t>
  </si>
  <si>
    <t>12/31/2013</t>
  </si>
  <si>
    <t>12/30/2016</t>
  </si>
  <si>
    <t>12/30/2013</t>
  </si>
  <si>
    <t>12/29/2016</t>
  </si>
  <si>
    <t>12/27/2013</t>
  </si>
  <si>
    <t>12/28/2016</t>
  </si>
  <si>
    <t>12/26/2013</t>
  </si>
  <si>
    <t>12/27/2016</t>
  </si>
  <si>
    <t>11</t>
  </si>
  <si>
    <t>12/24/2013</t>
  </si>
  <si>
    <t>12/23/2016</t>
  </si>
  <si>
    <t>12/23/2013</t>
  </si>
  <si>
    <t>12/22/2016</t>
  </si>
  <si>
    <t>12/20/2013</t>
  </si>
  <si>
    <t>12/21/2016</t>
  </si>
  <si>
    <t>12/19/2013</t>
  </si>
  <si>
    <t>12/20/2016</t>
  </si>
  <si>
    <t>12/18/2013</t>
  </si>
  <si>
    <t>12/19/2016</t>
  </si>
  <si>
    <t>12/17/2013</t>
  </si>
  <si>
    <t>12/16/2016</t>
  </si>
  <si>
    <t>12/16/2013</t>
  </si>
  <si>
    <t>12/15/2016</t>
  </si>
  <si>
    <t>12/13/2013</t>
  </si>
  <si>
    <t>12/14/2016</t>
  </si>
  <si>
    <t>12/12/2013</t>
  </si>
  <si>
    <t>12/13/2016</t>
  </si>
  <si>
    <t>12/11/2013</t>
  </si>
  <si>
    <t>12/12/2016</t>
  </si>
  <si>
    <t>12/10/2013</t>
  </si>
  <si>
    <t>12/9/2016</t>
  </si>
  <si>
    <t>12/9/2013</t>
  </si>
  <si>
    <t>12/8/2016</t>
  </si>
  <si>
    <t>12/6/2013</t>
  </si>
  <si>
    <t>12/7/2016</t>
  </si>
  <si>
    <t>12/5/2013</t>
  </si>
  <si>
    <t>12/6/2016</t>
  </si>
  <si>
    <t>12/4/2013</t>
  </si>
  <si>
    <t>12/5/2016</t>
  </si>
  <si>
    <t>12/3/2013</t>
  </si>
  <si>
    <t>12/4/2016</t>
  </si>
  <si>
    <t>Average</t>
  </si>
  <si>
    <t>Dividend</t>
  </si>
  <si>
    <t>Daily TSR</t>
  </si>
  <si>
    <t>11/21/2014</t>
  </si>
  <si>
    <t>NA</t>
  </si>
  <si>
    <t>11/24/2014</t>
  </si>
  <si>
    <t>(0.2950%)</t>
  </si>
  <si>
    <t>11/25/2014</t>
  </si>
  <si>
    <t>1.7086%*</t>
  </si>
  <si>
    <t>11/26/2014</t>
  </si>
  <si>
    <t>0.6753%</t>
  </si>
  <si>
    <t>11/27/2014</t>
  </si>
  <si>
    <t>0.00%</t>
  </si>
  <si>
    <t>11/28/2014</t>
  </si>
  <si>
    <t>0.4666%</t>
  </si>
  <si>
    <t>Cumulative TSR 11/21/2014 to 11/28/2014</t>
  </si>
  <si>
    <t>2.5555%</t>
  </si>
  <si>
    <t>2020-2022 Performance Period</t>
  </si>
  <si>
    <t>3-Year CEPS</t>
  </si>
  <si>
    <t>Payout Factor</t>
  </si>
  <si>
    <t>Maximum</t>
  </si>
  <si>
    <t>200%</t>
  </si>
  <si>
    <t>Target</t>
  </si>
  <si>
    <t>Threshold</t>
  </si>
  <si>
    <t>40%</t>
  </si>
  <si>
    <t>&lt;$6.35</t>
  </si>
  <si>
    <t>Payout Factor (% of Target)</t>
  </si>
  <si>
    <t>Target Number of  
 Performance Awards Granted</t>
  </si>
  <si>
    <t>Number of Common  
 Stocks Issued</t>
  </si>
  <si>
    <t>87.5%</t>
  </si>
  <si>
    <t>X</t>
  </si>
  <si>
    <t>CEPS</t>
  </si>
  <si>
    <t>125%</t>
  </si>
  <si>
    <t>106.3%</t>
  </si>
  <si>
    <t>Elements of Director Compensation</t>
  </si>
  <si>
    <t>Pay Element</t>
  </si>
  <si>
    <t>2020 Compensation</t>
  </si>
  <si>
    <t>Annual Retainer (cash and stock)</t>
  </si>
  <si>
    <t>Board Members: 
 (Directors receive an annual retainer of $170,000, with $90,000 automatically paid in stock. Directors have the option of taking the remaining $80,000 in cash, stock or a combination of both cash and stock.)</t>
  </si>
  <si>
    <t>Committee Chair Retainers (Cash)</t>
  </si>
  <si>
    <t>Audit Committee:</t>
  </si>
  <si>
    <t>Compensation Committee:</t>
  </si>
  <si>
    <t>Environmental Committee:</t>
  </si>
  <si>
    <t>Finance Committee:</t>
  </si>
  <si>
    <t>Governance Committee:</t>
  </si>
  <si>
    <t>Lead Director:</t>
  </si>
  <si>
    <t>Non-Executive Chairman:</t>
  </si>
  <si>
    <t>Meeting Fees (Cash)</t>
  </si>
  <si>
    <t>Board and Committee Meetings</t>
  </si>
  <si>
    <t>SUBSIDIARIES OF REGISTRANT</t>
  </si>
  <si>
    <t>Subsidiary</t>
  </si>
  <si>
    <t>State or Country 
 of Incorporation</t>
  </si>
  <si>
    <t>Avista Capital, Inc.</t>
  </si>
  <si>
    <t>Avista Development, Inc.</t>
  </si>
  <si>
    <t>Avista Edge, Inc.</t>
  </si>
  <si>
    <t>Avista Energy, Inc.</t>
  </si>
  <si>
    <t>Avista Northwest Resources, LLC</t>
  </si>
  <si>
    <t>Pentzer Corporation</t>
  </si>
  <si>
    <t>Pentzer Venture Holding II, Inc.</t>
  </si>
  <si>
    <t>Bay Area Manufacturing, Inc.</t>
  </si>
  <si>
    <t>Avista Capital II</t>
  </si>
  <si>
    <t>Delaware</t>
  </si>
  <si>
    <t>Steam Plant Square, LLC</t>
  </si>
  <si>
    <t>Steam Plant Brew Pub, LLC</t>
  </si>
  <si>
    <t>Courtyard Office Center, LLC</t>
  </si>
  <si>
    <t>Alaska Energy and Resources Company</t>
  </si>
  <si>
    <t>Alaska</t>
  </si>
  <si>
    <t>AJT Mining Properties, Inc.</t>
  </si>
  <si>
    <t>Snettisham Electric Company</t>
  </si>
  <si>
    <t>Salix, Inc.</t>
  </si>
  <si>
    <t>Avista Corp</t>
  </si>
  <si>
    <t>Date:</t>
  </si>
  <si>
    <t>February 23, 2021</t>
  </si>
  <si>
    <t>/s/    Dennis P. Vermillion</t>
  </si>
  <si>
    <t>President and Chief Executive Officer</t>
  </si>
  <si>
    <t>(Principal Executive Officer)</t>
  </si>
  <si>
    <t>/s/    Mark T. Thies</t>
  </si>
  <si>
    <t>Executive Vice President,</t>
  </si>
  <si>
    <t>Chief Financial Officer, and Treasurer</t>
  </si>
  <si>
    <t>(Principal Financial Officer)</t>
  </si>
  <si>
    <t>CERTIFICATION OF CORPORATE OFFICERS</t>
  </si>
</sst>
</file>

<file path=xl/styles.xml><?xml version="1.0" encoding="utf-8"?>
<styleSheet xmlns="http://schemas.openxmlformats.org/spreadsheetml/2006/main">
  <numFmts count="9">
    <numFmt numFmtId="164" formatCode="General"/>
    <numFmt numFmtId="165" formatCode="#,##0"/>
    <numFmt numFmtId="166" formatCode="#,##0.00"/>
    <numFmt numFmtId="167" formatCode="_(\$* #,##0_);_(\$* \(#,##0\);_(\$* \-_);_(@_)"/>
    <numFmt numFmtId="168" formatCode="\(#,##0_);[RED]\(#,##0\)"/>
    <numFmt numFmtId="169" formatCode="_(\$* #,##0.00_);_(\$* \(#,##0.00\);_(\$* \-??_);_(@_)"/>
    <numFmt numFmtId="170" formatCode="&quot;($&quot;#,##0_);[RED]&quot;($&quot;#,##0\)"/>
    <numFmt numFmtId="171" formatCode="&quot;($&quot;#,##0.00_);[RED]&quot;($&quot;#,##0.00\)"/>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3">
    <xf numFmtId="164" fontId="0" fillId="0" borderId="0" xfId="0" applyAlignment="1">
      <alignment/>
    </xf>
    <xf numFmtId="164" fontId="2" fillId="0" borderId="0" xfId="0" applyFont="1" applyBorder="1" applyAlignment="1">
      <alignment/>
    </xf>
    <xf numFmtId="165" fontId="0" fillId="0" borderId="0" xfId="0" applyNumberFormat="1" applyAlignment="1">
      <alignment horizontal="right"/>
    </xf>
    <xf numFmtId="166" fontId="0" fillId="0" borderId="0" xfId="0" applyNumberFormat="1" applyAlignment="1">
      <alignment/>
    </xf>
    <xf numFmtId="164" fontId="0" fillId="0" borderId="0" xfId="0" applyFont="1" applyAlignment="1">
      <alignment horizontal="right"/>
    </xf>
    <xf numFmtId="164" fontId="0" fillId="0" borderId="0" xfId="0" applyFont="1" applyAlignment="1">
      <alignment horizontal="center"/>
    </xf>
    <xf numFmtId="164" fontId="2" fillId="0" borderId="0" xfId="0" applyFont="1" applyAlignment="1">
      <alignment/>
    </xf>
    <xf numFmtId="164" fontId="0" fillId="0" borderId="0" xfId="0" applyFont="1" applyBorder="1" applyAlignment="1">
      <alignment horizontal="center"/>
    </xf>
    <xf numFmtId="164" fontId="2" fillId="0" borderId="0" xfId="0" applyFont="1" applyAlignment="1">
      <alignment horizontal="center"/>
    </xf>
    <xf numFmtId="167" fontId="0" fillId="0" borderId="0" xfId="0" applyNumberFormat="1" applyBorder="1" applyAlignment="1">
      <alignment horizontal="right"/>
    </xf>
    <xf numFmtId="168" fontId="0" fillId="0" borderId="0" xfId="0" applyNumberFormat="1" applyAlignment="1">
      <alignment horizontal="right"/>
    </xf>
    <xf numFmtId="166" fontId="0" fillId="0" borderId="0" xfId="0" applyNumberFormat="1" applyAlignment="1">
      <alignment horizontal="right"/>
    </xf>
    <xf numFmtId="169" fontId="0" fillId="0" borderId="0" xfId="0" applyNumberFormat="1" applyBorder="1" applyAlignment="1">
      <alignment horizontal="right"/>
    </xf>
    <xf numFmtId="164" fontId="0" fillId="0" borderId="0" xfId="0" applyFont="1" applyBorder="1" applyAlignment="1">
      <alignment horizontal="center" wrapText="1"/>
    </xf>
    <xf numFmtId="165" fontId="0" fillId="0" borderId="0" xfId="0" applyNumberFormat="1" applyAlignment="1">
      <alignment horizontal="center"/>
    </xf>
    <xf numFmtId="164" fontId="0" fillId="0" borderId="0" xfId="0" applyFont="1" applyAlignment="1">
      <alignment horizontal="center" wrapText="1"/>
    </xf>
    <xf numFmtId="170" fontId="0" fillId="0" borderId="0" xfId="0" applyNumberFormat="1" applyBorder="1" applyAlignment="1">
      <alignment horizontal="right"/>
    </xf>
    <xf numFmtId="164" fontId="0" fillId="0" borderId="0" xfId="0" applyFont="1" applyBorder="1" applyAlignment="1">
      <alignment horizontal="right"/>
    </xf>
    <xf numFmtId="171" fontId="0" fillId="0" borderId="0" xfId="0" applyNumberFormat="1" applyBorder="1" applyAlignment="1">
      <alignment horizontal="right"/>
    </xf>
    <xf numFmtId="172" fontId="0" fillId="0" borderId="0" xfId="0" applyNumberFormat="1" applyAlignment="1">
      <alignment horizontal="right"/>
    </xf>
    <xf numFmtId="164" fontId="0" fillId="0" borderId="0" xfId="0" applyFont="1" applyAlignment="1">
      <alignment wrapText="1"/>
    </xf>
    <xf numFmtId="165" fontId="0" fillId="0" borderId="0" xfId="0" applyNumberFormat="1" applyBorder="1" applyAlignment="1">
      <alignment horizontal="right"/>
    </xf>
    <xf numFmtId="164" fontId="2" fillId="0" borderId="0" xfId="0" applyFont="1" applyBorder="1" applyAlignment="1">
      <alignment horizontal="center"/>
    </xf>
    <xf numFmtId="164" fontId="2" fillId="0" borderId="0" xfId="0" applyFont="1" applyAlignment="1">
      <alignment wrapText="1"/>
    </xf>
    <xf numFmtId="168" fontId="0" fillId="0" borderId="0" xfId="0" applyNumberFormat="1" applyBorder="1" applyAlignment="1">
      <alignment horizontal="center"/>
    </xf>
    <xf numFmtId="164" fontId="0" fillId="0" borderId="0" xfId="0" applyFont="1" applyAlignment="1">
      <alignment horizontal="right" wrapText="1"/>
    </xf>
    <xf numFmtId="164" fontId="0" fillId="0" borderId="0" xfId="0" applyFont="1" applyBorder="1" applyAlignment="1">
      <alignment/>
    </xf>
    <xf numFmtId="168" fontId="0" fillId="0" borderId="0" xfId="0" applyNumberFormat="1" applyAlignment="1">
      <alignment/>
    </xf>
    <xf numFmtId="165" fontId="0" fillId="0" borderId="0" xfId="0" applyNumberFormat="1" applyAlignment="1">
      <alignment/>
    </xf>
    <xf numFmtId="164" fontId="3" fillId="0" borderId="0" xfId="0" applyFont="1" applyAlignment="1">
      <alignment/>
    </xf>
    <xf numFmtId="166" fontId="0" fillId="0" borderId="0" xfId="0" applyNumberFormat="1" applyAlignment="1">
      <alignment horizontal="center"/>
    </xf>
    <xf numFmtId="169" fontId="0" fillId="0" borderId="0" xfId="0" applyNumberFormat="1" applyAlignment="1">
      <alignment horizontal="center"/>
    </xf>
    <xf numFmtId="167"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styles" Target="styles.xml" /><Relationship Id="rId117" Type="http://schemas.openxmlformats.org/officeDocument/2006/relationships/sharedStrings" Target="sharedStrings.xml" /><Relationship Id="rId1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51"/>
  <sheetViews>
    <sheetView tabSelected="1" workbookViewId="0" topLeftCell="A1">
      <selection activeCell="A1" sqref="A1"/>
    </sheetView>
  </sheetViews>
  <sheetFormatPr defaultColWidth="8.00390625" defaultRowHeight="15"/>
  <cols>
    <col min="1" max="1" width="10.7109375" style="0" customWidth="1"/>
    <col min="2" max="2" width="8.7109375" style="0" customWidth="1"/>
    <col min="3" max="3" width="82.8515625" style="0" customWidth="1"/>
    <col min="4" max="4" width="10.7109375" style="0" customWidth="1"/>
    <col min="5" max="16384" width="8.7109375" style="0" customWidth="1"/>
  </cols>
  <sheetData>
    <row r="2" spans="1:6" ht="15">
      <c r="A2" s="1" t="s">
        <v>0</v>
      </c>
      <c r="B2" s="1"/>
      <c r="C2" s="1"/>
      <c r="D2" s="1"/>
      <c r="E2" s="1"/>
      <c r="F2" s="1"/>
    </row>
    <row r="4" spans="3:4" ht="15">
      <c r="C4" t="s">
        <v>1</v>
      </c>
      <c r="D4" s="2">
        <v>57</v>
      </c>
    </row>
    <row r="5" spans="3:4" ht="15">
      <c r="C5" t="s">
        <v>2</v>
      </c>
      <c r="D5" s="2">
        <v>58</v>
      </c>
    </row>
    <row r="6" spans="3:4" ht="15">
      <c r="C6" t="s">
        <v>3</v>
      </c>
      <c r="D6" s="2">
        <v>59</v>
      </c>
    </row>
    <row r="7" spans="3:4" ht="15">
      <c r="C7" t="s">
        <v>4</v>
      </c>
      <c r="D7" s="2">
        <v>61</v>
      </c>
    </row>
    <row r="8" spans="3:4" ht="15">
      <c r="C8" t="s">
        <v>5</v>
      </c>
      <c r="D8" s="2">
        <v>61</v>
      </c>
    </row>
    <row r="9" spans="3:4" ht="15">
      <c r="C9" t="s">
        <v>6</v>
      </c>
      <c r="D9" s="2">
        <v>62</v>
      </c>
    </row>
    <row r="10" spans="3:4" ht="15">
      <c r="C10" t="s">
        <v>7</v>
      </c>
      <c r="D10" s="2">
        <v>62</v>
      </c>
    </row>
    <row r="11" spans="3:4" ht="15">
      <c r="C11" t="s">
        <v>8</v>
      </c>
      <c r="D11" s="2">
        <v>62</v>
      </c>
    </row>
    <row r="12" spans="3:4" ht="15">
      <c r="C12" t="s">
        <v>9</v>
      </c>
      <c r="D12" s="2">
        <v>63</v>
      </c>
    </row>
    <row r="13" spans="3:4" ht="15">
      <c r="C13" t="s">
        <v>10</v>
      </c>
      <c r="D13" s="2">
        <v>63</v>
      </c>
    </row>
    <row r="14" spans="3:4" ht="15">
      <c r="C14" t="s">
        <v>11</v>
      </c>
      <c r="D14" s="2">
        <v>64</v>
      </c>
    </row>
    <row r="15" spans="3:4" ht="15">
      <c r="C15" t="s">
        <v>12</v>
      </c>
      <c r="D15" s="2">
        <v>65</v>
      </c>
    </row>
    <row r="16" spans="3:4" ht="15">
      <c r="C16" t="s">
        <v>13</v>
      </c>
      <c r="D16" s="2">
        <v>66</v>
      </c>
    </row>
    <row r="17" spans="3:4" ht="15">
      <c r="C17" t="s">
        <v>14</v>
      </c>
      <c r="D17" s="2">
        <v>72</v>
      </c>
    </row>
    <row r="18" spans="3:4" ht="15">
      <c r="C18" t="s">
        <v>15</v>
      </c>
      <c r="D18" s="2">
        <v>73</v>
      </c>
    </row>
    <row r="19" spans="1:4" ht="15">
      <c r="A19" t="s">
        <v>16</v>
      </c>
      <c r="C19" t="s">
        <v>17</v>
      </c>
      <c r="D19" s="2">
        <v>80</v>
      </c>
    </row>
    <row r="20" spans="1:4" ht="15">
      <c r="A20" s="3">
        <v>8</v>
      </c>
      <c r="C20" t="s">
        <v>18</v>
      </c>
      <c r="D20" s="2">
        <v>80</v>
      </c>
    </row>
    <row r="21" spans="3:4" ht="15">
      <c r="C21" t="s">
        <v>19</v>
      </c>
      <c r="D21" s="2">
        <v>81</v>
      </c>
    </row>
    <row r="22" spans="3:4" ht="15">
      <c r="C22" t="s">
        <v>20</v>
      </c>
      <c r="D22" s="2">
        <v>83</v>
      </c>
    </row>
    <row r="23" spans="3:4" ht="15">
      <c r="C23" t="s">
        <v>21</v>
      </c>
      <c r="D23" s="2">
        <v>83</v>
      </c>
    </row>
    <row r="24" spans="3:4" ht="15">
      <c r="C24" t="s">
        <v>22</v>
      </c>
      <c r="D24" s="2">
        <v>84</v>
      </c>
    </row>
    <row r="25" spans="3:4" ht="15">
      <c r="C25" t="s">
        <v>23</v>
      </c>
      <c r="D25" s="2">
        <v>85</v>
      </c>
    </row>
    <row r="26" spans="3:4" ht="15">
      <c r="C26" t="s">
        <v>24</v>
      </c>
      <c r="D26" s="2">
        <v>86</v>
      </c>
    </row>
    <row r="27" spans="3:4" ht="15">
      <c r="C27" t="s">
        <v>25</v>
      </c>
      <c r="D27" s="2">
        <v>88</v>
      </c>
    </row>
    <row r="28" spans="3:4" ht="15">
      <c r="C28" t="s">
        <v>26</v>
      </c>
      <c r="D28" s="2">
        <v>89</v>
      </c>
    </row>
    <row r="29" spans="3:4" ht="15">
      <c r="C29" t="s">
        <v>27</v>
      </c>
      <c r="D29" s="2">
        <v>89</v>
      </c>
    </row>
    <row r="30" spans="3:4" ht="15">
      <c r="C30" t="s">
        <v>28</v>
      </c>
      <c r="D30" s="2">
        <v>96</v>
      </c>
    </row>
    <row r="31" spans="3:4" ht="15">
      <c r="C31" t="s">
        <v>29</v>
      </c>
      <c r="D31" s="2">
        <v>97</v>
      </c>
    </row>
    <row r="32" spans="3:4" ht="15">
      <c r="C32" t="s">
        <v>30</v>
      </c>
      <c r="D32" s="2">
        <v>98</v>
      </c>
    </row>
    <row r="33" spans="3:4" ht="15">
      <c r="C33" t="s">
        <v>31</v>
      </c>
      <c r="D33" s="2">
        <v>102</v>
      </c>
    </row>
    <row r="34" spans="3:4" ht="15">
      <c r="C34" t="s">
        <v>32</v>
      </c>
      <c r="D34" s="2">
        <v>105</v>
      </c>
    </row>
    <row r="35" spans="3:4" ht="15">
      <c r="C35" t="s">
        <v>33</v>
      </c>
      <c r="D35" s="2">
        <v>106</v>
      </c>
    </row>
    <row r="36" spans="3:4" ht="15">
      <c r="C36" t="s">
        <v>34</v>
      </c>
      <c r="D36" s="2">
        <v>110</v>
      </c>
    </row>
    <row r="37" spans="3:4" ht="15">
      <c r="C37" t="s">
        <v>35</v>
      </c>
      <c r="D37" s="2">
        <v>110</v>
      </c>
    </row>
    <row r="38" spans="3:4" ht="15">
      <c r="C38" t="s">
        <v>36</v>
      </c>
      <c r="D38" s="2">
        <v>111</v>
      </c>
    </row>
    <row r="39" spans="3:4" ht="15">
      <c r="C39" t="s">
        <v>37</v>
      </c>
      <c r="D39" s="2">
        <v>112</v>
      </c>
    </row>
    <row r="40" spans="3:4" ht="15">
      <c r="C40" t="s">
        <v>38</v>
      </c>
      <c r="D40" s="2">
        <v>117</v>
      </c>
    </row>
    <row r="41" spans="3:4" ht="15">
      <c r="C41" t="s">
        <v>39</v>
      </c>
      <c r="D41" s="2">
        <v>119</v>
      </c>
    </row>
    <row r="42" spans="3:4" ht="15">
      <c r="C42" t="s">
        <v>40</v>
      </c>
      <c r="D42" s="2">
        <v>120</v>
      </c>
    </row>
    <row r="43" spans="3:4" ht="15">
      <c r="C43" t="s">
        <v>41</v>
      </c>
      <c r="D43" s="2">
        <v>121</v>
      </c>
    </row>
    <row r="44" spans="3:4" ht="15">
      <c r="C44" t="s">
        <v>42</v>
      </c>
      <c r="D44" s="2">
        <v>121</v>
      </c>
    </row>
    <row r="45" spans="3:4" ht="15">
      <c r="C45" t="s">
        <v>43</v>
      </c>
      <c r="D45" s="2">
        <v>122</v>
      </c>
    </row>
    <row r="46" spans="3:4" ht="15">
      <c r="C46" t="s">
        <v>44</v>
      </c>
      <c r="D46" s="2">
        <v>123</v>
      </c>
    </row>
    <row r="47" spans="3:4" ht="15">
      <c r="C47" t="s">
        <v>45</v>
      </c>
      <c r="D47" s="2">
        <v>127</v>
      </c>
    </row>
    <row r="48" spans="3:4" ht="15">
      <c r="C48" t="s">
        <v>46</v>
      </c>
      <c r="D48" s="2">
        <v>127</v>
      </c>
    </row>
    <row r="49" spans="3:4" ht="15">
      <c r="C49" t="s">
        <v>47</v>
      </c>
      <c r="D49" s="2">
        <v>128</v>
      </c>
    </row>
    <row r="50" spans="3:4" ht="15">
      <c r="C50" t="s">
        <v>48</v>
      </c>
      <c r="D50" s="2">
        <v>128</v>
      </c>
    </row>
    <row r="51" spans="3:4" ht="15">
      <c r="C51" t="s">
        <v>49</v>
      </c>
      <c r="D51" s="2">
        <v>131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186</v>
      </c>
      <c r="B2" s="1"/>
      <c r="C2" s="1"/>
      <c r="D2" s="1"/>
      <c r="E2" s="1"/>
      <c r="F2" s="1"/>
    </row>
    <row r="4" spans="1:12" ht="15">
      <c r="A4" s="5"/>
      <c r="B4" s="6"/>
      <c r="C4" s="7" t="s">
        <v>71</v>
      </c>
      <c r="D4" s="7"/>
      <c r="G4" s="7" t="s">
        <v>72</v>
      </c>
      <c r="H4" s="7"/>
      <c r="K4" s="7" t="s">
        <v>73</v>
      </c>
      <c r="L4" s="7"/>
    </row>
    <row r="5" spans="1:12" ht="15">
      <c r="A5" t="s">
        <v>187</v>
      </c>
      <c r="C5" s="9">
        <v>124810</v>
      </c>
      <c r="D5" s="9"/>
      <c r="G5" s="9">
        <v>183977</v>
      </c>
      <c r="H5" s="9"/>
      <c r="K5" s="9">
        <v>134874</v>
      </c>
      <c r="L5" s="9"/>
    </row>
    <row r="6" spans="1:12" ht="15">
      <c r="A6" t="s">
        <v>188</v>
      </c>
      <c r="D6" s="2">
        <v>8095</v>
      </c>
      <c r="H6" s="2">
        <v>7458</v>
      </c>
      <c r="L6" s="2">
        <v>8292</v>
      </c>
    </row>
    <row r="7" spans="1:12" ht="15">
      <c r="A7" t="s">
        <v>83</v>
      </c>
      <c r="D7" s="10">
        <v>-3417</v>
      </c>
      <c r="H7" s="2">
        <v>5544</v>
      </c>
      <c r="L7" s="10">
        <v>-6737</v>
      </c>
    </row>
    <row r="8" spans="1:12" ht="15">
      <c r="A8" t="s">
        <v>189</v>
      </c>
      <c r="C8" s="9">
        <v>129488</v>
      </c>
      <c r="D8" s="9"/>
      <c r="G8" s="9">
        <v>196979</v>
      </c>
      <c r="H8" s="9"/>
      <c r="K8" s="9">
        <v>136429</v>
      </c>
      <c r="L8" s="9"/>
    </row>
  </sheetData>
  <sheetProtection selectLockedCells="1" selectUnlockedCells="1"/>
  <mergeCells count="10">
    <mergeCell ref="A2:F2"/>
    <mergeCell ref="C4:D4"/>
    <mergeCell ref="G4:H4"/>
    <mergeCell ref="K4:L4"/>
    <mergeCell ref="C5:D5"/>
    <mergeCell ref="G5:H5"/>
    <mergeCell ref="K5:L5"/>
    <mergeCell ref="C8:D8"/>
    <mergeCell ref="G8:H8"/>
    <mergeCell ref="K8:L8"/>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B4"/>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3" spans="1:2" ht="15">
      <c r="A3" t="s">
        <v>1214</v>
      </c>
      <c r="B3" t="s">
        <v>1231</v>
      </c>
    </row>
    <row r="4" spans="1:2" ht="15">
      <c r="A4" t="s">
        <v>1214</v>
      </c>
      <c r="B4" t="s">
        <v>1232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1233</v>
      </c>
      <c r="B2" s="1"/>
      <c r="C2" s="1"/>
      <c r="D2" s="1"/>
      <c r="E2" s="1"/>
      <c r="F2" s="1"/>
    </row>
    <row r="6" spans="1:2" ht="15">
      <c r="A6" t="s">
        <v>1214</v>
      </c>
      <c r="B6" t="s">
        <v>1234</v>
      </c>
    </row>
    <row r="7" spans="1:2" ht="15">
      <c r="A7" t="s">
        <v>1214</v>
      </c>
      <c r="B7" t="s">
        <v>1235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1236</v>
      </c>
      <c r="B2" s="1"/>
      <c r="C2" s="1"/>
      <c r="D2" s="1"/>
      <c r="E2" s="1"/>
      <c r="F2" s="1"/>
    </row>
    <row r="6" spans="1:2" ht="15">
      <c r="A6" t="s">
        <v>1214</v>
      </c>
      <c r="B6" t="s">
        <v>1237</v>
      </c>
    </row>
    <row r="7" spans="1:2" ht="15">
      <c r="A7" t="s">
        <v>1214</v>
      </c>
      <c r="B7" t="s">
        <v>1238</v>
      </c>
    </row>
    <row r="8" spans="1:2" ht="15">
      <c r="A8" t="s">
        <v>1214</v>
      </c>
      <c r="B8" t="s">
        <v>1239</v>
      </c>
    </row>
    <row r="9" spans="1:2" ht="15">
      <c r="A9" t="s">
        <v>1214</v>
      </c>
      <c r="B9" t="s">
        <v>1240</v>
      </c>
    </row>
    <row r="10" spans="1:2" ht="15">
      <c r="A10" t="s">
        <v>1214</v>
      </c>
      <c r="B10" t="s">
        <v>1241</v>
      </c>
    </row>
    <row r="11" spans="1:2" ht="15">
      <c r="A11" t="s">
        <v>1214</v>
      </c>
      <c r="B11" t="s">
        <v>1242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1243</v>
      </c>
      <c r="B2" s="1"/>
      <c r="C2" s="1"/>
      <c r="D2" s="1"/>
      <c r="E2" s="1"/>
      <c r="F2" s="1"/>
    </row>
    <row r="6" spans="1:2" ht="15">
      <c r="A6" t="s">
        <v>1214</v>
      </c>
      <c r="B6" t="s">
        <v>1244</v>
      </c>
    </row>
    <row r="7" spans="1:2" ht="15">
      <c r="A7" t="s">
        <v>1214</v>
      </c>
      <c r="B7" t="s">
        <v>1245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1246</v>
      </c>
      <c r="B2" s="1"/>
      <c r="C2" s="1"/>
      <c r="D2" s="1"/>
      <c r="E2" s="1"/>
      <c r="F2" s="1"/>
    </row>
    <row r="6" spans="1:2" ht="15">
      <c r="A6" t="s">
        <v>1214</v>
      </c>
      <c r="B6" t="s">
        <v>1247</v>
      </c>
    </row>
    <row r="7" spans="1:2" ht="15">
      <c r="A7" t="s">
        <v>1214</v>
      </c>
      <c r="B7" t="s">
        <v>1248</v>
      </c>
    </row>
    <row r="8" spans="1:2" ht="15">
      <c r="A8" t="s">
        <v>1214</v>
      </c>
      <c r="B8" t="s">
        <v>1249</v>
      </c>
    </row>
    <row r="9" spans="1:2" ht="15">
      <c r="A9" t="s">
        <v>1214</v>
      </c>
      <c r="B9" s="29" t="s">
        <v>1250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5.7109375" style="0" customWidth="1"/>
    <col min="2" max="2" width="6.7109375" style="0" customWidth="1"/>
    <col min="3" max="3" width="15.7109375" style="0" customWidth="1"/>
    <col min="4" max="16384" width="8.7109375" style="0" customWidth="1"/>
  </cols>
  <sheetData>
    <row r="2" spans="1:6" ht="15">
      <c r="A2" s="1" t="s">
        <v>1251</v>
      </c>
      <c r="B2" s="1"/>
      <c r="C2" s="1"/>
      <c r="D2" s="1"/>
      <c r="E2" s="1"/>
      <c r="F2" s="1"/>
    </row>
    <row r="5" spans="1:3" ht="15">
      <c r="A5" s="5" t="s">
        <v>1252</v>
      </c>
      <c r="B5" s="5" t="s">
        <v>1253</v>
      </c>
      <c r="C5" s="5" t="s">
        <v>1254</v>
      </c>
    </row>
    <row r="6" spans="1:3" ht="15">
      <c r="A6" s="14">
        <v>1</v>
      </c>
      <c r="B6" s="5" t="s">
        <v>1255</v>
      </c>
      <c r="C6" s="5" t="s">
        <v>297</v>
      </c>
    </row>
    <row r="7" spans="1:3" ht="15">
      <c r="A7" s="14">
        <v>2</v>
      </c>
      <c r="B7" s="5" t="s">
        <v>1256</v>
      </c>
      <c r="C7" s="5" t="s">
        <v>1257</v>
      </c>
    </row>
    <row r="8" spans="1:3" ht="15">
      <c r="A8" s="5" t="s">
        <v>1258</v>
      </c>
      <c r="B8" s="5" t="s">
        <v>1259</v>
      </c>
      <c r="C8" s="5" t="s">
        <v>1260</v>
      </c>
    </row>
    <row r="9" spans="1:3" ht="15">
      <c r="A9" s="5" t="s">
        <v>1261</v>
      </c>
      <c r="B9" s="5" t="s">
        <v>1262</v>
      </c>
      <c r="C9" s="5" t="s">
        <v>1263</v>
      </c>
    </row>
    <row r="10" spans="1:3" ht="15">
      <c r="A10" s="14">
        <v>14</v>
      </c>
      <c r="B10" s="5" t="s">
        <v>1264</v>
      </c>
      <c r="C10" s="5" t="s">
        <v>1265</v>
      </c>
    </row>
    <row r="11" spans="1:3" ht="15">
      <c r="A11" s="14">
        <v>15</v>
      </c>
      <c r="B11" s="5" t="s">
        <v>1266</v>
      </c>
      <c r="C11" s="5" t="s">
        <v>1267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0.7109375" style="0" customWidth="1"/>
    <col min="2" max="2" width="13.7109375" style="0" customWidth="1"/>
    <col min="3" max="3" width="10.7109375" style="0" customWidth="1"/>
    <col min="4" max="4" width="13.7109375" style="0" customWidth="1"/>
    <col min="5" max="16384" width="8.7109375" style="0" customWidth="1"/>
  </cols>
  <sheetData>
    <row r="2" spans="1:6" ht="15">
      <c r="A2" s="1" t="s">
        <v>1268</v>
      </c>
      <c r="B2" s="1"/>
      <c r="C2" s="1"/>
      <c r="D2" s="1"/>
      <c r="E2" s="1"/>
      <c r="F2" s="1"/>
    </row>
    <row r="5" spans="1:4" ht="15">
      <c r="A5" s="5" t="s">
        <v>1269</v>
      </c>
      <c r="B5" s="5" t="s">
        <v>1270</v>
      </c>
      <c r="C5" s="5" t="s">
        <v>1269</v>
      </c>
      <c r="D5" s="5" t="s">
        <v>1270</v>
      </c>
    </row>
    <row r="6" spans="1:4" ht="15">
      <c r="A6" s="5" t="s">
        <v>1271</v>
      </c>
      <c r="B6" s="11">
        <v>28.19</v>
      </c>
      <c r="C6" s="5" t="s">
        <v>1272</v>
      </c>
      <c r="D6" s="11">
        <v>39.99</v>
      </c>
    </row>
    <row r="7" spans="1:4" ht="15">
      <c r="A7" s="5" t="s">
        <v>1273</v>
      </c>
      <c r="B7" s="11">
        <v>28.13</v>
      </c>
      <c r="C7" s="5" t="s">
        <v>1274</v>
      </c>
      <c r="D7" s="11">
        <v>40.18</v>
      </c>
    </row>
    <row r="8" spans="1:4" ht="15">
      <c r="A8" s="5" t="s">
        <v>1275</v>
      </c>
      <c r="B8" s="11">
        <v>28.15</v>
      </c>
      <c r="C8" s="5" t="s">
        <v>1276</v>
      </c>
      <c r="D8" s="11">
        <v>39.47</v>
      </c>
    </row>
    <row r="9" spans="1:4" ht="15">
      <c r="A9" s="5" t="s">
        <v>1277</v>
      </c>
      <c r="B9" s="11">
        <v>28.08</v>
      </c>
      <c r="C9" s="5" t="s">
        <v>1278</v>
      </c>
      <c r="D9" s="11">
        <v>39.99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4" width="10.7109375" style="0" customWidth="1"/>
    <col min="5" max="16384" width="8.7109375" style="0" customWidth="1"/>
  </cols>
  <sheetData>
    <row r="2" spans="1:6" ht="15">
      <c r="A2" s="1" t="s">
        <v>1279</v>
      </c>
      <c r="B2" s="1"/>
      <c r="C2" s="1"/>
      <c r="D2" s="1"/>
      <c r="E2" s="1"/>
      <c r="F2" s="1"/>
    </row>
    <row r="5" spans="1:4" ht="15">
      <c r="A5" s="5" t="s">
        <v>1280</v>
      </c>
      <c r="B5" s="11">
        <v>28.14</v>
      </c>
      <c r="C5" s="5" t="s">
        <v>1281</v>
      </c>
      <c r="D5" s="11">
        <v>39.71</v>
      </c>
    </row>
    <row r="6" spans="1:4" ht="15">
      <c r="A6" s="5" t="s">
        <v>1282</v>
      </c>
      <c r="B6" s="11">
        <v>28.03</v>
      </c>
      <c r="C6" s="5" t="s">
        <v>1283</v>
      </c>
      <c r="D6" s="11">
        <v>39.49</v>
      </c>
    </row>
    <row r="7" spans="1:4" ht="15">
      <c r="A7" s="5" t="s">
        <v>1284</v>
      </c>
      <c r="B7" s="11">
        <v>28.34</v>
      </c>
      <c r="C7" s="5" t="s">
        <v>1285</v>
      </c>
      <c r="D7" s="11">
        <v>39.67</v>
      </c>
    </row>
    <row r="8" spans="1:4" ht="15">
      <c r="A8" s="5" t="s">
        <v>1286</v>
      </c>
      <c r="B8" s="11">
        <v>27.83</v>
      </c>
      <c r="C8" s="5" t="s">
        <v>1287</v>
      </c>
      <c r="D8" s="11">
        <v>40.05</v>
      </c>
    </row>
    <row r="9" spans="1:4" ht="15">
      <c r="A9" s="5" t="s">
        <v>1288</v>
      </c>
      <c r="B9" s="11">
        <v>28.03</v>
      </c>
      <c r="C9" s="5" t="s">
        <v>1289</v>
      </c>
      <c r="D9" s="11">
        <v>40.23</v>
      </c>
    </row>
    <row r="10" spans="1:4" ht="15">
      <c r="A10" s="5" t="s">
        <v>1290</v>
      </c>
      <c r="B10" s="11">
        <v>27.64</v>
      </c>
      <c r="C10" s="5" t="s">
        <v>1291</v>
      </c>
      <c r="D10" s="11">
        <v>40.77</v>
      </c>
    </row>
    <row r="11" spans="1:4" ht="15">
      <c r="A11" s="5" t="s">
        <v>1292</v>
      </c>
      <c r="B11" s="11">
        <v>27.58</v>
      </c>
      <c r="C11" s="5" t="s">
        <v>1293</v>
      </c>
      <c r="D11" s="11">
        <v>42.17</v>
      </c>
    </row>
    <row r="12" spans="1:4" ht="15">
      <c r="A12" s="5" t="s">
        <v>1294</v>
      </c>
      <c r="B12" s="11">
        <v>27.26</v>
      </c>
      <c r="C12" s="5" t="s">
        <v>1295</v>
      </c>
      <c r="D12" s="11">
        <v>41.63</v>
      </c>
    </row>
    <row r="13" spans="1:4" ht="15">
      <c r="A13" s="5" t="s">
        <v>1296</v>
      </c>
      <c r="B13" s="11">
        <v>27.21</v>
      </c>
      <c r="C13" s="5" t="s">
        <v>1297</v>
      </c>
      <c r="D13" s="11">
        <v>42.63</v>
      </c>
    </row>
    <row r="14" spans="1:4" ht="15">
      <c r="A14" s="5" t="s">
        <v>1298</v>
      </c>
      <c r="B14" s="11">
        <v>26.89</v>
      </c>
      <c r="C14" s="5" t="s">
        <v>1299</v>
      </c>
      <c r="D14" s="11">
        <v>42.48</v>
      </c>
    </row>
    <row r="15" spans="1:4" ht="15">
      <c r="A15" s="5" t="s">
        <v>1300</v>
      </c>
      <c r="B15" s="11">
        <v>27.16</v>
      </c>
      <c r="C15" s="5" t="s">
        <v>1301</v>
      </c>
      <c r="D15" s="11">
        <v>42.08</v>
      </c>
    </row>
    <row r="16" spans="1:4" ht="15">
      <c r="A16" s="5" t="s">
        <v>1302</v>
      </c>
      <c r="B16" s="11">
        <v>27.44</v>
      </c>
      <c r="C16" s="5" t="s">
        <v>1303</v>
      </c>
      <c r="D16" s="11">
        <v>41.73</v>
      </c>
    </row>
    <row r="17" spans="1:4" ht="15">
      <c r="A17" s="5" t="s">
        <v>1304</v>
      </c>
      <c r="B17" s="11">
        <v>27.61</v>
      </c>
      <c r="C17" s="5" t="s">
        <v>1305</v>
      </c>
      <c r="D17" s="11">
        <v>41.17</v>
      </c>
    </row>
    <row r="18" spans="1:4" ht="15">
      <c r="A18" s="5" t="s">
        <v>1306</v>
      </c>
      <c r="B18" s="11">
        <v>27.09</v>
      </c>
      <c r="C18" s="5" t="s">
        <v>1307</v>
      </c>
      <c r="D18" s="11">
        <v>40.73</v>
      </c>
    </row>
    <row r="19" spans="1:4" ht="15">
      <c r="A19" s="5" t="s">
        <v>1308</v>
      </c>
      <c r="B19" s="11">
        <v>27.09</v>
      </c>
      <c r="C19" s="5" t="s">
        <v>1309</v>
      </c>
      <c r="D19" s="11">
        <v>40.61</v>
      </c>
    </row>
    <row r="20" spans="1:4" ht="15">
      <c r="A20" s="5" t="s">
        <v>1310</v>
      </c>
      <c r="B20" s="2">
        <v>27</v>
      </c>
      <c r="C20" s="5" t="s">
        <v>1311</v>
      </c>
      <c r="D20" s="11">
        <v>40.55</v>
      </c>
    </row>
    <row r="21" spans="1:4" ht="15">
      <c r="A21" s="5" t="s">
        <v>1312</v>
      </c>
      <c r="B21" s="11">
        <v>27.6445</v>
      </c>
      <c r="C21" s="5" t="s">
        <v>1312</v>
      </c>
      <c r="D21" s="11">
        <v>40.7665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10.7109375" style="0" customWidth="1"/>
    <col min="2" max="2" width="13.7109375" style="0" customWidth="1"/>
    <col min="3" max="3" width="10.7109375" style="0" customWidth="1"/>
    <col min="4" max="4" width="9.7109375" style="0" customWidth="1"/>
    <col min="5" max="16384" width="8.7109375" style="0" customWidth="1"/>
  </cols>
  <sheetData>
    <row r="3" spans="1:4" ht="15">
      <c r="A3" s="5" t="s">
        <v>1269</v>
      </c>
      <c r="B3" s="5" t="s">
        <v>1270</v>
      </c>
      <c r="C3" s="5" t="s">
        <v>1313</v>
      </c>
      <c r="D3" s="5" t="s">
        <v>1314</v>
      </c>
    </row>
    <row r="4" spans="1:4" ht="15">
      <c r="A4" s="5" t="s">
        <v>1315</v>
      </c>
      <c r="B4" s="30">
        <v>33.9</v>
      </c>
      <c r="C4" s="14">
        <v>0</v>
      </c>
      <c r="D4" s="5" t="s">
        <v>1316</v>
      </c>
    </row>
    <row r="5" spans="1:4" ht="15">
      <c r="A5" s="5" t="s">
        <v>1317</v>
      </c>
      <c r="B5" s="30">
        <v>33.8</v>
      </c>
      <c r="C5" s="14">
        <v>0</v>
      </c>
      <c r="D5" s="5" t="s">
        <v>1318</v>
      </c>
    </row>
    <row r="6" spans="1:4" ht="15">
      <c r="A6" s="5" t="s">
        <v>1319</v>
      </c>
      <c r="B6" s="30">
        <v>34.06</v>
      </c>
      <c r="C6" s="30">
        <v>0.3175</v>
      </c>
      <c r="D6" s="5" t="s">
        <v>1320</v>
      </c>
    </row>
    <row r="7" spans="1:4" ht="15">
      <c r="A7" s="5" t="s">
        <v>1321</v>
      </c>
      <c r="B7" s="30">
        <v>34.29</v>
      </c>
      <c r="C7" s="14">
        <v>0</v>
      </c>
      <c r="D7" s="5" t="s">
        <v>1322</v>
      </c>
    </row>
    <row r="8" spans="1:4" ht="15">
      <c r="A8" s="5" t="s">
        <v>1323</v>
      </c>
      <c r="B8" s="30">
        <v>34.29</v>
      </c>
      <c r="C8" s="14">
        <v>0</v>
      </c>
      <c r="D8" s="5" t="s">
        <v>1324</v>
      </c>
    </row>
    <row r="9" spans="1:4" ht="15">
      <c r="A9" s="5" t="s">
        <v>1325</v>
      </c>
      <c r="B9" s="30">
        <v>34.45</v>
      </c>
      <c r="C9" s="14">
        <v>0</v>
      </c>
      <c r="D9" s="5" t="s">
        <v>1326</v>
      </c>
    </row>
    <row r="10" spans="1:4" ht="15">
      <c r="A10" s="7" t="s">
        <v>1327</v>
      </c>
      <c r="B10" s="7"/>
      <c r="C10" s="7"/>
      <c r="D10" s="5" t="s">
        <v>1328</v>
      </c>
    </row>
  </sheetData>
  <sheetProtection selectLockedCells="1" selectUnlockedCells="1"/>
  <mergeCells count="1">
    <mergeCell ref="A10:C10"/>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1.7109375" style="0" customWidth="1"/>
    <col min="4" max="4" width="8.7109375" style="0" customWidth="1"/>
    <col min="5" max="5" width="13.7109375" style="0" customWidth="1"/>
    <col min="6" max="16384" width="8.7109375" style="0" customWidth="1"/>
  </cols>
  <sheetData>
    <row r="2" spans="1:6" ht="15">
      <c r="A2" s="1" t="s">
        <v>1329</v>
      </c>
      <c r="B2" s="1"/>
      <c r="C2" s="1"/>
      <c r="D2" s="1"/>
      <c r="E2" s="1"/>
      <c r="F2" s="1"/>
    </row>
    <row r="5" spans="1:5" ht="15">
      <c r="A5" s="5"/>
      <c r="B5" s="5"/>
      <c r="C5" s="5" t="s">
        <v>1330</v>
      </c>
      <c r="D5" s="5"/>
      <c r="E5" s="5" t="s">
        <v>1331</v>
      </c>
    </row>
    <row r="6" spans="1:5" ht="15">
      <c r="A6" s="5" t="s">
        <v>1332</v>
      </c>
      <c r="B6" s="5"/>
      <c r="C6" s="31">
        <v>7.21</v>
      </c>
      <c r="D6" s="5"/>
      <c r="E6" s="5" t="s">
        <v>1333</v>
      </c>
    </row>
    <row r="7" spans="1:5" ht="15">
      <c r="A7" s="5" t="s">
        <v>1334</v>
      </c>
      <c r="B7" s="5"/>
      <c r="C7" s="31">
        <v>6.78</v>
      </c>
      <c r="D7" s="5"/>
      <c r="E7" s="5" t="s">
        <v>228</v>
      </c>
    </row>
    <row r="8" spans="1:5" ht="15">
      <c r="A8" s="5" t="s">
        <v>1335</v>
      </c>
      <c r="B8" s="5"/>
      <c r="C8" s="31">
        <v>6.35</v>
      </c>
      <c r="D8" s="5"/>
      <c r="E8" s="5" t="s">
        <v>1336</v>
      </c>
    </row>
    <row r="9" spans="1:5" ht="15">
      <c r="A9" s="5"/>
      <c r="B9" s="5"/>
      <c r="C9" s="5" t="s">
        <v>1337</v>
      </c>
      <c r="D9" s="5"/>
      <c r="E9" s="5" t="s">
        <v>227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5.7109375" style="0" customWidth="1"/>
    <col min="2" max="7" width="8.7109375" style="0" customWidth="1"/>
    <col min="8" max="8" width="4.7109375" style="0" customWidth="1"/>
    <col min="9" max="15" width="8.7109375" style="0" customWidth="1"/>
    <col min="16" max="16" width="4.7109375" style="0" customWidth="1"/>
    <col min="17" max="16384" width="8.7109375" style="0" customWidth="1"/>
  </cols>
  <sheetData>
    <row r="2" spans="1:6" ht="15">
      <c r="A2" s="1" t="s">
        <v>0</v>
      </c>
      <c r="B2" s="1"/>
      <c r="C2" s="1"/>
      <c r="D2" s="1"/>
      <c r="E2" s="1"/>
      <c r="F2" s="1"/>
    </row>
    <row r="4" spans="3:16" ht="15">
      <c r="C4" s="7" t="s">
        <v>190</v>
      </c>
      <c r="D4" s="7"/>
      <c r="E4" s="7"/>
      <c r="F4" s="7"/>
      <c r="G4" s="7"/>
      <c r="H4" s="7"/>
      <c r="K4" s="7" t="s">
        <v>191</v>
      </c>
      <c r="L4" s="7"/>
      <c r="M4" s="7"/>
      <c r="N4" s="7"/>
      <c r="O4" s="7"/>
      <c r="P4" s="7"/>
    </row>
    <row r="5" spans="1:16" ht="15" customHeight="1">
      <c r="A5" t="s">
        <v>192</v>
      </c>
      <c r="C5" s="13" t="s">
        <v>193</v>
      </c>
      <c r="D5" s="13"/>
      <c r="G5" s="13" t="s">
        <v>194</v>
      </c>
      <c r="H5" s="13"/>
      <c r="K5" s="13" t="s">
        <v>193</v>
      </c>
      <c r="L5" s="13"/>
      <c r="O5" s="13" t="s">
        <v>194</v>
      </c>
      <c r="P5" s="13"/>
    </row>
    <row r="6" spans="1:16" ht="15">
      <c r="A6" t="s">
        <v>195</v>
      </c>
      <c r="C6" s="12">
        <v>12.9</v>
      </c>
      <c r="D6" s="12"/>
      <c r="H6" s="4" t="s">
        <v>196</v>
      </c>
      <c r="K6" s="12">
        <v>1.2</v>
      </c>
      <c r="L6" s="12"/>
      <c r="P6" s="4" t="s">
        <v>197</v>
      </c>
    </row>
    <row r="7" spans="1:16" ht="15">
      <c r="A7" t="s">
        <v>198</v>
      </c>
      <c r="C7" s="12">
        <v>4.5</v>
      </c>
      <c r="D7" s="12"/>
      <c r="H7" s="4" t="s">
        <v>199</v>
      </c>
      <c r="K7" s="12">
        <v>1.1</v>
      </c>
      <c r="L7" s="12"/>
      <c r="P7" s="4" t="s">
        <v>200</v>
      </c>
    </row>
  </sheetData>
  <sheetProtection selectLockedCells="1" selectUnlockedCells="1"/>
  <mergeCells count="11">
    <mergeCell ref="A2:F2"/>
    <mergeCell ref="C4:H4"/>
    <mergeCell ref="K4:P4"/>
    <mergeCell ref="C5:D5"/>
    <mergeCell ref="G5:H5"/>
    <mergeCell ref="K5:L5"/>
    <mergeCell ref="O5:P5"/>
    <mergeCell ref="C6:D6"/>
    <mergeCell ref="K6:L6"/>
    <mergeCell ref="C7:D7"/>
    <mergeCell ref="K7:L7"/>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F6"/>
  <sheetViews>
    <sheetView workbookViewId="0" topLeftCell="A1">
      <selection activeCell="A1" sqref="A1"/>
    </sheetView>
  </sheetViews>
  <sheetFormatPr defaultColWidth="8.00390625" defaultRowHeight="15"/>
  <cols>
    <col min="1" max="1" width="5.7109375" style="0" customWidth="1"/>
    <col min="2" max="2" width="27.7109375" style="0" customWidth="1"/>
    <col min="3" max="3" width="1.7109375" style="0" customWidth="1"/>
    <col min="4" max="4" width="46.7109375" style="0" customWidth="1"/>
    <col min="5" max="5" width="1.7109375" style="0" customWidth="1"/>
    <col min="6" max="6" width="33.7109375" style="0" customWidth="1"/>
    <col min="7" max="16384" width="8.7109375" style="0" customWidth="1"/>
  </cols>
  <sheetData>
    <row r="3" spans="1:6" ht="15">
      <c r="A3" s="8"/>
      <c r="B3" s="5" t="s">
        <v>1338</v>
      </c>
      <c r="C3" s="8"/>
      <c r="D3" s="15" t="s">
        <v>1339</v>
      </c>
      <c r="E3" s="8"/>
      <c r="F3" s="15" t="s">
        <v>1340</v>
      </c>
    </row>
    <row r="4" spans="1:6" ht="15">
      <c r="A4" s="5" t="s">
        <v>1253</v>
      </c>
      <c r="B4" s="5" t="s">
        <v>1341</v>
      </c>
      <c r="C4" s="5" t="s">
        <v>1342</v>
      </c>
      <c r="D4" s="14">
        <v>1000</v>
      </c>
      <c r="E4" s="5" t="e">
        <f aca="true" t="shared" si="0" ref="E4:E6">#N/A</f>
        <v>#N/A</v>
      </c>
      <c r="F4" s="14">
        <v>875</v>
      </c>
    </row>
    <row r="5" spans="1:6" ht="15">
      <c r="A5" s="5" t="s">
        <v>1343</v>
      </c>
      <c r="B5" s="5" t="s">
        <v>1344</v>
      </c>
      <c r="C5" s="5" t="s">
        <v>1342</v>
      </c>
      <c r="D5" s="14">
        <v>1000</v>
      </c>
      <c r="E5" s="5" t="e">
        <f t="shared" si="0"/>
        <v>#N/A</v>
      </c>
      <c r="F5" s="14">
        <v>1250</v>
      </c>
    </row>
    <row r="6" spans="1:6" ht="15">
      <c r="A6" s="5" t="s">
        <v>146</v>
      </c>
      <c r="B6" s="5" t="s">
        <v>1345</v>
      </c>
      <c r="C6" s="5" t="s">
        <v>1342</v>
      </c>
      <c r="D6" s="14">
        <v>2000</v>
      </c>
      <c r="E6" s="5" t="e">
        <f t="shared" si="0"/>
        <v>#N/A</v>
      </c>
      <c r="F6" s="14">
        <v>2125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0.8515625" style="0" customWidth="1"/>
    <col min="4" max="4" width="10.7109375" style="0" customWidth="1"/>
    <col min="5" max="16384" width="8.7109375" style="0" customWidth="1"/>
  </cols>
  <sheetData>
    <row r="2" spans="1:6" ht="15">
      <c r="A2" s="1" t="s">
        <v>1346</v>
      </c>
      <c r="B2" s="1"/>
      <c r="C2" s="1"/>
      <c r="D2" s="1"/>
      <c r="E2" s="1"/>
      <c r="F2" s="1"/>
    </row>
    <row r="6" spans="1:4" ht="15">
      <c r="A6" s="8" t="s">
        <v>1347</v>
      </c>
      <c r="B6" s="8"/>
      <c r="C6" s="22" t="s">
        <v>1348</v>
      </c>
      <c r="D6" s="22"/>
    </row>
    <row r="8" spans="1:4" ht="15">
      <c r="A8" t="s">
        <v>1349</v>
      </c>
      <c r="C8" s="20" t="s">
        <v>1350</v>
      </c>
      <c r="D8" s="32">
        <v>170000</v>
      </c>
    </row>
    <row r="9" ht="15">
      <c r="D9" s="6"/>
    </row>
    <row r="10" spans="1:4" ht="15">
      <c r="A10" t="s">
        <v>1351</v>
      </c>
      <c r="C10" t="s">
        <v>1352</v>
      </c>
      <c r="D10" s="32">
        <v>15000</v>
      </c>
    </row>
    <row r="11" spans="3:4" ht="15">
      <c r="C11" t="s">
        <v>1353</v>
      </c>
      <c r="D11" s="32">
        <v>15000</v>
      </c>
    </row>
    <row r="12" spans="3:4" ht="15">
      <c r="C12" t="s">
        <v>1354</v>
      </c>
      <c r="D12" s="32">
        <v>11250</v>
      </c>
    </row>
    <row r="13" spans="3:4" ht="15">
      <c r="C13" t="s">
        <v>1355</v>
      </c>
      <c r="D13" s="32">
        <v>11250</v>
      </c>
    </row>
    <row r="14" spans="3:4" ht="15">
      <c r="C14" t="s">
        <v>1356</v>
      </c>
      <c r="D14" s="32">
        <v>11250</v>
      </c>
    </row>
    <row r="15" spans="3:4" ht="15">
      <c r="C15" t="s">
        <v>1357</v>
      </c>
      <c r="D15" s="32">
        <v>25000</v>
      </c>
    </row>
    <row r="16" spans="3:4" ht="15">
      <c r="C16" t="s">
        <v>1358</v>
      </c>
      <c r="D16" s="32">
        <v>100000</v>
      </c>
    </row>
    <row r="17" ht="15">
      <c r="D17" s="6"/>
    </row>
    <row r="18" spans="1:4" ht="15">
      <c r="A18" t="s">
        <v>1359</v>
      </c>
      <c r="C18" t="s">
        <v>1360</v>
      </c>
      <c r="D18" s="32">
        <v>1500</v>
      </c>
    </row>
  </sheetData>
  <sheetProtection selectLockedCells="1" selectUnlockedCells="1"/>
  <mergeCells count="2">
    <mergeCell ref="A2:F2"/>
    <mergeCell ref="C6:D6"/>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39.7109375" style="0" customWidth="1"/>
    <col min="2" max="2" width="35.7109375" style="0" customWidth="1"/>
    <col min="3" max="16384" width="8.7109375" style="0" customWidth="1"/>
  </cols>
  <sheetData>
    <row r="2" spans="1:6" ht="15">
      <c r="A2" s="1" t="s">
        <v>1361</v>
      </c>
      <c r="B2" s="1"/>
      <c r="C2" s="1"/>
      <c r="D2" s="1"/>
      <c r="E2" s="1"/>
      <c r="F2" s="1"/>
    </row>
    <row r="5" spans="1:2" ht="15">
      <c r="A5" t="s">
        <v>1362</v>
      </c>
      <c r="B5" s="20" t="s">
        <v>1363</v>
      </c>
    </row>
    <row r="6" spans="1:2" ht="15">
      <c r="A6" t="s">
        <v>1364</v>
      </c>
      <c r="B6" t="s">
        <v>205</v>
      </c>
    </row>
    <row r="7" spans="1:2" ht="15">
      <c r="A7" t="s">
        <v>1365</v>
      </c>
      <c r="B7" t="s">
        <v>205</v>
      </c>
    </row>
    <row r="8" spans="1:2" ht="15">
      <c r="A8" t="s">
        <v>1366</v>
      </c>
      <c r="B8" t="s">
        <v>205</v>
      </c>
    </row>
    <row r="9" spans="1:2" ht="15">
      <c r="A9" t="s">
        <v>1367</v>
      </c>
      <c r="B9" t="s">
        <v>205</v>
      </c>
    </row>
    <row r="10" spans="1:2" ht="15">
      <c r="A10" t="s">
        <v>1368</v>
      </c>
      <c r="B10" t="s">
        <v>205</v>
      </c>
    </row>
    <row r="11" spans="1:2" ht="15">
      <c r="A11" t="s">
        <v>1369</v>
      </c>
      <c r="B11" t="s">
        <v>205</v>
      </c>
    </row>
    <row r="12" spans="1:2" ht="15">
      <c r="A12" t="s">
        <v>1370</v>
      </c>
      <c r="B12" t="s">
        <v>205</v>
      </c>
    </row>
    <row r="13" spans="1:2" ht="15">
      <c r="A13" t="s">
        <v>1371</v>
      </c>
      <c r="B13" t="s">
        <v>205</v>
      </c>
    </row>
    <row r="14" spans="1:2" ht="15">
      <c r="A14" t="s">
        <v>1372</v>
      </c>
      <c r="B14" t="s">
        <v>1373</v>
      </c>
    </row>
    <row r="15" spans="1:2" ht="15">
      <c r="A15" t="s">
        <v>1374</v>
      </c>
      <c r="B15" t="s">
        <v>205</v>
      </c>
    </row>
    <row r="16" spans="1:2" ht="15">
      <c r="A16" t="s">
        <v>1375</v>
      </c>
      <c r="B16" t="s">
        <v>205</v>
      </c>
    </row>
    <row r="17" spans="1:2" ht="15">
      <c r="A17" t="s">
        <v>1376</v>
      </c>
      <c r="B17" t="s">
        <v>205</v>
      </c>
    </row>
    <row r="18" spans="1:2" ht="15">
      <c r="A18" t="s">
        <v>1377</v>
      </c>
      <c r="B18" t="s">
        <v>1378</v>
      </c>
    </row>
    <row r="19" spans="1:2" ht="15">
      <c r="A19" t="s">
        <v>499</v>
      </c>
      <c r="B19" t="s">
        <v>1378</v>
      </c>
    </row>
    <row r="20" spans="1:2" ht="15">
      <c r="A20" t="s">
        <v>1379</v>
      </c>
      <c r="B20" t="s">
        <v>1378</v>
      </c>
    </row>
    <row r="21" spans="1:2" ht="15">
      <c r="A21" t="s">
        <v>1380</v>
      </c>
      <c r="B21" t="s">
        <v>1378</v>
      </c>
    </row>
    <row r="22" spans="1:2" ht="15">
      <c r="A22" t="s">
        <v>1381</v>
      </c>
      <c r="B22" t="s">
        <v>205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7.7109375" style="0" customWidth="1"/>
    <col min="4" max="4" width="8.7109375" style="0" customWidth="1"/>
    <col min="5" max="5" width="37.7109375" style="0" customWidth="1"/>
    <col min="6" max="16384" width="8.7109375" style="0" customWidth="1"/>
  </cols>
  <sheetData>
    <row r="2" spans="1:6" ht="15">
      <c r="A2" s="1" t="s">
        <v>1382</v>
      </c>
      <c r="B2" s="1"/>
      <c r="C2" s="1"/>
      <c r="D2" s="1"/>
      <c r="E2" s="1"/>
      <c r="F2" s="1"/>
    </row>
    <row r="4" spans="1:5" ht="15">
      <c r="A4" t="s">
        <v>1383</v>
      </c>
      <c r="C4" t="s">
        <v>1384</v>
      </c>
      <c r="D4" s="5"/>
      <c r="E4" s="5" t="s">
        <v>1385</v>
      </c>
    </row>
    <row r="5" spans="4:5" ht="15">
      <c r="D5" s="5"/>
      <c r="E5" s="5" t="s">
        <v>951</v>
      </c>
    </row>
    <row r="6" spans="4:5" ht="15">
      <c r="D6" s="5"/>
      <c r="E6" s="5" t="s">
        <v>1386</v>
      </c>
    </row>
    <row r="7" spans="4:5" ht="15">
      <c r="D7" s="5"/>
      <c r="E7" s="5" t="s">
        <v>1387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7.7109375" style="0" customWidth="1"/>
    <col min="4" max="4" width="8.7109375" style="0" customWidth="1"/>
    <col min="5" max="5" width="38.7109375" style="0" customWidth="1"/>
    <col min="6" max="16384" width="8.7109375" style="0" customWidth="1"/>
  </cols>
  <sheetData>
    <row r="2" spans="1:6" ht="15">
      <c r="A2" s="1" t="s">
        <v>1382</v>
      </c>
      <c r="B2" s="1"/>
      <c r="C2" s="1"/>
      <c r="D2" s="1"/>
      <c r="E2" s="1"/>
      <c r="F2" s="1"/>
    </row>
    <row r="4" spans="1:5" ht="15">
      <c r="A4" t="s">
        <v>1383</v>
      </c>
      <c r="C4" t="s">
        <v>1384</v>
      </c>
      <c r="D4" s="5"/>
      <c r="E4" s="5" t="s">
        <v>1388</v>
      </c>
    </row>
    <row r="5" spans="4:5" ht="15">
      <c r="D5" s="5"/>
      <c r="E5" s="5" t="s">
        <v>953</v>
      </c>
    </row>
    <row r="6" spans="4:5" ht="15">
      <c r="D6" s="5"/>
      <c r="E6" s="5" t="s">
        <v>1389</v>
      </c>
    </row>
    <row r="7" spans="4:5" ht="15">
      <c r="D7" s="5"/>
      <c r="E7" s="5" t="s">
        <v>1390</v>
      </c>
    </row>
    <row r="8" spans="4:5" ht="15">
      <c r="D8" s="5"/>
      <c r="E8" s="5" t="s">
        <v>1391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1392</v>
      </c>
      <c r="B2" s="1"/>
      <c r="C2" s="1"/>
      <c r="D2" s="1"/>
      <c r="E2" s="1"/>
      <c r="F2" s="1"/>
    </row>
    <row r="4" ht="15">
      <c r="A4" s="5" t="s">
        <v>1385</v>
      </c>
    </row>
    <row r="5" ht="15">
      <c r="A5" s="5" t="s">
        <v>951</v>
      </c>
    </row>
    <row r="6" ht="15">
      <c r="A6" s="5" t="s">
        <v>1386</v>
      </c>
    </row>
    <row r="8" ht="15">
      <c r="A8" s="5" t="s">
        <v>1388</v>
      </c>
    </row>
    <row r="9" ht="15">
      <c r="A9" s="5" t="s">
        <v>953</v>
      </c>
    </row>
    <row r="10" ht="15">
      <c r="A10" s="5" t="s">
        <v>1389</v>
      </c>
    </row>
    <row r="11" ht="15">
      <c r="A11" s="5" t="s">
        <v>1390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0.7109375" style="0" customWidth="1"/>
    <col min="4" max="5" width="8.7109375" style="0" customWidth="1"/>
    <col min="6" max="6" width="6.7109375" style="0" customWidth="1"/>
    <col min="7" max="16384" width="8.7109375" style="0" customWidth="1"/>
  </cols>
  <sheetData>
    <row r="2" spans="1:6" ht="15">
      <c r="A2" s="1" t="s">
        <v>201</v>
      </c>
      <c r="B2" s="1"/>
      <c r="C2" s="1"/>
      <c r="D2" s="1"/>
      <c r="E2" s="1"/>
      <c r="F2" s="1"/>
    </row>
    <row r="4" spans="1:6" ht="15" customHeight="1">
      <c r="A4" t="s">
        <v>202</v>
      </c>
      <c r="C4" s="5" t="s">
        <v>203</v>
      </c>
      <c r="E4" s="13" t="s">
        <v>204</v>
      </c>
      <c r="F4" s="13"/>
    </row>
    <row r="5" spans="1:6" ht="15">
      <c r="A5" t="s">
        <v>205</v>
      </c>
      <c r="C5" s="5" t="s">
        <v>206</v>
      </c>
      <c r="F5" s="4" t="s">
        <v>207</v>
      </c>
    </row>
    <row r="6" spans="3:6" ht="15">
      <c r="C6" s="5" t="s">
        <v>208</v>
      </c>
      <c r="F6" s="4" t="s">
        <v>209</v>
      </c>
    </row>
    <row r="7" spans="3:6" ht="15">
      <c r="C7" s="5" t="s">
        <v>210</v>
      </c>
      <c r="F7" s="4" t="s">
        <v>211</v>
      </c>
    </row>
    <row r="8" spans="3:6" ht="15">
      <c r="C8" s="5" t="s">
        <v>212</v>
      </c>
      <c r="F8" s="4" t="s">
        <v>209</v>
      </c>
    </row>
    <row r="9" spans="1:6" ht="15">
      <c r="A9" t="s">
        <v>213</v>
      </c>
      <c r="C9" s="5" t="s">
        <v>206</v>
      </c>
      <c r="F9" s="4" t="s">
        <v>214</v>
      </c>
    </row>
    <row r="10" spans="3:6" ht="15">
      <c r="C10" s="5" t="s">
        <v>208</v>
      </c>
      <c r="F10" s="4" t="s">
        <v>215</v>
      </c>
    </row>
    <row r="11" spans="3:6" ht="15">
      <c r="C11" s="5" t="s">
        <v>210</v>
      </c>
      <c r="F11" s="4" t="s">
        <v>216</v>
      </c>
    </row>
    <row r="12" spans="3:6" ht="15">
      <c r="C12" s="5" t="s">
        <v>212</v>
      </c>
      <c r="F12" s="4" t="s">
        <v>217</v>
      </c>
    </row>
    <row r="13" spans="1:6" ht="15">
      <c r="A13" t="s">
        <v>218</v>
      </c>
      <c r="C13" s="5" t="s">
        <v>206</v>
      </c>
      <c r="F13" s="4" t="s">
        <v>219</v>
      </c>
    </row>
    <row r="14" spans="3:6" ht="15">
      <c r="C14" s="5" t="s">
        <v>208</v>
      </c>
      <c r="F14" s="4" t="s">
        <v>220</v>
      </c>
    </row>
    <row r="15" spans="3:6" ht="15">
      <c r="C15" s="5" t="s">
        <v>210</v>
      </c>
      <c r="F15" s="4" t="s">
        <v>221</v>
      </c>
    </row>
    <row r="16" spans="3:6" ht="15">
      <c r="C16" s="5" t="s">
        <v>212</v>
      </c>
      <c r="F16" s="4" t="s">
        <v>222</v>
      </c>
    </row>
  </sheetData>
  <sheetProtection selectLockedCells="1" selectUnlockedCells="1"/>
  <mergeCells count="2">
    <mergeCell ref="A2:F2"/>
    <mergeCell ref="E4:F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60.7109375" style="0" customWidth="1"/>
    <col min="4" max="5" width="8.7109375" style="0" customWidth="1"/>
    <col min="6" max="6" width="37.7109375" style="0" customWidth="1"/>
    <col min="7" max="16384" width="8.7109375" style="0" customWidth="1"/>
  </cols>
  <sheetData>
    <row r="2" spans="1:6" ht="15">
      <c r="A2" t="s">
        <v>223</v>
      </c>
      <c r="C2" s="15" t="s">
        <v>224</v>
      </c>
      <c r="F2" s="15" t="s">
        <v>225</v>
      </c>
    </row>
    <row r="3" spans="1:6" ht="15">
      <c r="A3" t="s">
        <v>226</v>
      </c>
      <c r="C3" s="5" t="s">
        <v>227</v>
      </c>
      <c r="F3" s="5" t="s">
        <v>228</v>
      </c>
    </row>
    <row r="4" spans="1:6" ht="15">
      <c r="A4" t="s">
        <v>229</v>
      </c>
      <c r="C4" s="5" t="s">
        <v>230</v>
      </c>
      <c r="F4" s="5" t="s">
        <v>230</v>
      </c>
    </row>
    <row r="5" spans="1:6" ht="15">
      <c r="A5" t="s">
        <v>231</v>
      </c>
      <c r="C5" s="5" t="s">
        <v>232</v>
      </c>
      <c r="F5" s="5" t="s">
        <v>233</v>
      </c>
    </row>
    <row r="6" spans="1:6" ht="15">
      <c r="A6" t="s">
        <v>234</v>
      </c>
      <c r="C6" s="5" t="s">
        <v>235</v>
      </c>
      <c r="F6" s="5" t="s">
        <v>236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3:8" ht="15" customHeight="1">
      <c r="C4" s="13" t="s">
        <v>237</v>
      </c>
      <c r="D4" s="13"/>
      <c r="E4" s="13"/>
      <c r="F4" s="13"/>
      <c r="G4" s="13"/>
      <c r="H4" s="13"/>
    </row>
    <row r="5" spans="3:8" ht="15">
      <c r="C5" s="7" t="s">
        <v>71</v>
      </c>
      <c r="D5" s="7"/>
      <c r="G5" s="7" t="s">
        <v>72</v>
      </c>
      <c r="H5" s="7"/>
    </row>
    <row r="6" spans="1:8" ht="15">
      <c r="A6" t="s">
        <v>238</v>
      </c>
      <c r="C6" s="9">
        <v>11449</v>
      </c>
      <c r="D6" s="9"/>
      <c r="G6" s="9">
        <v>9744</v>
      </c>
      <c r="H6" s="9"/>
    </row>
    <row r="7" spans="1:8" ht="15">
      <c r="A7" t="s">
        <v>239</v>
      </c>
      <c r="D7" s="10">
        <v>-15810</v>
      </c>
      <c r="H7" s="10">
        <v>-1045</v>
      </c>
    </row>
    <row r="8" spans="1:8" ht="15">
      <c r="A8" s="6" t="s">
        <v>240</v>
      </c>
      <c r="C8" s="16">
        <v>-4361</v>
      </c>
      <c r="D8" s="16"/>
      <c r="G8" s="9">
        <v>8699</v>
      </c>
      <c r="H8" s="9"/>
    </row>
  </sheetData>
  <sheetProtection selectLockedCells="1" selectUnlockedCells="1"/>
  <mergeCells count="8">
    <mergeCell ref="A2:F2"/>
    <mergeCell ref="C4:H4"/>
    <mergeCell ref="C5:D5"/>
    <mergeCell ref="G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3:8" ht="15" customHeight="1">
      <c r="C4" s="13" t="s">
        <v>241</v>
      </c>
      <c r="D4" s="13"/>
      <c r="E4" s="13"/>
      <c r="F4" s="13"/>
      <c r="G4" s="13"/>
      <c r="H4" s="13"/>
    </row>
    <row r="5" spans="3:8" ht="15">
      <c r="C5" s="7" t="s">
        <v>71</v>
      </c>
      <c r="D5" s="7"/>
      <c r="G5" s="7" t="s">
        <v>72</v>
      </c>
      <c r="H5" s="7"/>
    </row>
    <row r="6" spans="1:8" ht="15">
      <c r="A6" t="s">
        <v>238</v>
      </c>
      <c r="C6" s="9">
        <v>1797</v>
      </c>
      <c r="D6" s="9"/>
      <c r="G6" s="16">
        <v>-3270</v>
      </c>
      <c r="H6" s="16"/>
    </row>
    <row r="7" spans="1:8" ht="15">
      <c r="A7" t="s">
        <v>239</v>
      </c>
      <c r="D7" s="10">
        <v>-1250</v>
      </c>
      <c r="H7" s="2">
        <v>4184</v>
      </c>
    </row>
    <row r="8" spans="1:8" ht="15">
      <c r="A8" s="6" t="s">
        <v>242</v>
      </c>
      <c r="C8" s="9">
        <v>547</v>
      </c>
      <c r="D8" s="9"/>
      <c r="G8" s="9">
        <v>914</v>
      </c>
      <c r="H8" s="9"/>
    </row>
  </sheetData>
  <sheetProtection selectLockedCells="1" selectUnlockedCells="1"/>
  <mergeCells count="8">
    <mergeCell ref="A2:F2"/>
    <mergeCell ref="C4:H4"/>
    <mergeCell ref="C5:D5"/>
    <mergeCell ref="G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F8"/>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243</v>
      </c>
      <c r="B2" s="1"/>
      <c r="C2" s="1"/>
      <c r="D2" s="1"/>
      <c r="E2" s="1"/>
      <c r="F2" s="1"/>
    </row>
    <row r="4" spans="3:32" ht="15">
      <c r="C4" s="7" t="s">
        <v>190</v>
      </c>
      <c r="D4" s="7"/>
      <c r="E4" s="7"/>
      <c r="F4" s="7"/>
      <c r="G4" s="7"/>
      <c r="H4" s="7"/>
      <c r="K4" s="7" t="s">
        <v>191</v>
      </c>
      <c r="L4" s="7"/>
      <c r="M4" s="7"/>
      <c r="N4" s="7"/>
      <c r="O4" s="7"/>
      <c r="P4" s="7"/>
      <c r="S4" s="7" t="s">
        <v>244</v>
      </c>
      <c r="T4" s="7"/>
      <c r="U4" s="7"/>
      <c r="V4" s="7"/>
      <c r="W4" s="7"/>
      <c r="X4" s="7"/>
      <c r="AA4" s="7" t="s">
        <v>146</v>
      </c>
      <c r="AB4" s="7"/>
      <c r="AC4" s="7"/>
      <c r="AD4" s="7"/>
      <c r="AE4" s="7"/>
      <c r="AF4" s="7"/>
    </row>
    <row r="5" spans="3:32" ht="15">
      <c r="C5" s="7" t="s">
        <v>71</v>
      </c>
      <c r="D5" s="7"/>
      <c r="G5" s="7" t="s">
        <v>72</v>
      </c>
      <c r="H5" s="7"/>
      <c r="K5" s="7" t="s">
        <v>71</v>
      </c>
      <c r="L5" s="7"/>
      <c r="O5" s="7" t="s">
        <v>72</v>
      </c>
      <c r="P5" s="7"/>
      <c r="S5" s="7" t="s">
        <v>71</v>
      </c>
      <c r="T5" s="7"/>
      <c r="W5" s="7" t="s">
        <v>72</v>
      </c>
      <c r="X5" s="7"/>
      <c r="AA5" s="7" t="s">
        <v>71</v>
      </c>
      <c r="AB5" s="7"/>
      <c r="AE5" s="7" t="s">
        <v>72</v>
      </c>
      <c r="AF5" s="7"/>
    </row>
    <row r="6" spans="1:32" ht="15">
      <c r="A6" t="s">
        <v>245</v>
      </c>
      <c r="C6" s="9">
        <v>927540</v>
      </c>
      <c r="D6" s="9"/>
      <c r="G6" s="9">
        <v>962048</v>
      </c>
      <c r="H6" s="9"/>
      <c r="K6" s="9">
        <v>435882</v>
      </c>
      <c r="L6" s="9"/>
      <c r="O6" s="9">
        <v>447232</v>
      </c>
      <c r="P6" s="9"/>
      <c r="S6" s="16">
        <v>-85954</v>
      </c>
      <c r="T6" s="16"/>
      <c r="W6" s="16">
        <v>-113407</v>
      </c>
      <c r="X6" s="16"/>
      <c r="AA6" s="9">
        <v>1277468</v>
      </c>
      <c r="AB6" s="9"/>
      <c r="AE6" s="9">
        <v>1295873</v>
      </c>
      <c r="AF6" s="9"/>
    </row>
    <row r="7" spans="1:32" ht="15">
      <c r="A7" t="s">
        <v>246</v>
      </c>
      <c r="D7" s="2">
        <v>264595</v>
      </c>
      <c r="H7" s="2">
        <v>317229</v>
      </c>
      <c r="L7" s="2">
        <v>217902</v>
      </c>
      <c r="P7" s="2">
        <v>238649</v>
      </c>
      <c r="T7" s="10">
        <v>-85954</v>
      </c>
      <c r="X7" s="10">
        <v>-113407</v>
      </c>
      <c r="AB7" s="2">
        <v>396543</v>
      </c>
      <c r="AD7" s="4"/>
      <c r="AF7" s="2">
        <v>442471</v>
      </c>
    </row>
    <row r="8" spans="1:32" ht="15">
      <c r="A8" t="s">
        <v>247</v>
      </c>
      <c r="C8" s="9">
        <v>662945</v>
      </c>
      <c r="D8" s="9"/>
      <c r="G8" s="9">
        <v>644819</v>
      </c>
      <c r="H8" s="9"/>
      <c r="K8" s="9">
        <v>217980</v>
      </c>
      <c r="L8" s="9"/>
      <c r="O8" s="9">
        <v>208583</v>
      </c>
      <c r="P8" s="9"/>
      <c r="S8" s="17" t="s">
        <v>248</v>
      </c>
      <c r="T8" s="17"/>
      <c r="W8" s="17" t="s">
        <v>248</v>
      </c>
      <c r="X8" s="17"/>
      <c r="AA8" s="9">
        <v>880925</v>
      </c>
      <c r="AB8" s="9"/>
      <c r="AE8" s="9">
        <v>853402</v>
      </c>
      <c r="AF8" s="9"/>
    </row>
  </sheetData>
  <sheetProtection selectLockedCells="1" selectUnlockedCells="1"/>
  <mergeCells count="29">
    <mergeCell ref="A2:F2"/>
    <mergeCell ref="C4:H4"/>
    <mergeCell ref="K4:P4"/>
    <mergeCell ref="S4:X4"/>
    <mergeCell ref="AA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8:D8"/>
    <mergeCell ref="G8:H8"/>
    <mergeCell ref="K8:L8"/>
    <mergeCell ref="O8:P8"/>
    <mergeCell ref="S8:T8"/>
    <mergeCell ref="W8:X8"/>
    <mergeCell ref="AA8:AB8"/>
    <mergeCell ref="AE8:AF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249</v>
      </c>
      <c r="B2" s="1"/>
      <c r="C2" s="1"/>
      <c r="D2" s="1"/>
      <c r="E2" s="1"/>
      <c r="F2" s="1"/>
    </row>
    <row r="4" spans="3:8" ht="15">
      <c r="C4" s="7" t="s">
        <v>190</v>
      </c>
      <c r="D4" s="7"/>
      <c r="E4" s="7"/>
      <c r="F4" s="7"/>
      <c r="G4" s="7"/>
      <c r="H4" s="7"/>
    </row>
    <row r="5" spans="3:8" ht="15">
      <c r="C5" s="7" t="s">
        <v>71</v>
      </c>
      <c r="D5" s="7"/>
      <c r="G5" s="7" t="s">
        <v>72</v>
      </c>
      <c r="H5" s="7"/>
    </row>
    <row r="6" spans="1:8" ht="15">
      <c r="A6" t="s">
        <v>245</v>
      </c>
      <c r="C6" s="9">
        <v>42809</v>
      </c>
      <c r="D6" s="9"/>
      <c r="G6" s="9">
        <v>37265</v>
      </c>
      <c r="H6" s="9"/>
    </row>
    <row r="7" spans="1:8" ht="15">
      <c r="A7" t="s">
        <v>250</v>
      </c>
      <c r="D7" s="2">
        <v>1966</v>
      </c>
      <c r="H7" s="10">
        <v>-2654</v>
      </c>
    </row>
    <row r="8" spans="1:8" ht="15">
      <c r="A8" t="s">
        <v>247</v>
      </c>
      <c r="C8" s="9">
        <v>40843</v>
      </c>
      <c r="D8" s="9"/>
      <c r="G8" s="9">
        <v>39919</v>
      </c>
      <c r="H8" s="9"/>
    </row>
  </sheetData>
  <sheetProtection selectLockedCells="1" selectUnlockedCells="1"/>
  <mergeCells count="8">
    <mergeCell ref="A2:F2"/>
    <mergeCell ref="C4:H4"/>
    <mergeCell ref="C5:D5"/>
    <mergeCell ref="G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6.7109375" style="0" customWidth="1"/>
    <col min="5" max="7" width="8.7109375" style="0" customWidth="1"/>
    <col min="8" max="8" width="6.7109375" style="0" customWidth="1"/>
    <col min="9" max="11" width="8.7109375" style="0" customWidth="1"/>
    <col min="12" max="12" width="7.7109375" style="0" customWidth="1"/>
    <col min="13" max="16384" width="8.7109375" style="0" customWidth="1"/>
  </cols>
  <sheetData>
    <row r="2" spans="3:12" ht="15">
      <c r="C2" s="7" t="s">
        <v>71</v>
      </c>
      <c r="D2" s="7"/>
      <c r="G2" s="7" t="s">
        <v>72</v>
      </c>
      <c r="H2" s="7"/>
      <c r="K2" s="7" t="s">
        <v>73</v>
      </c>
      <c r="L2" s="7"/>
    </row>
    <row r="3" spans="1:12" ht="15">
      <c r="A3" s="6" t="s">
        <v>251</v>
      </c>
      <c r="D3" s="4"/>
      <c r="H3" s="4"/>
      <c r="L3" s="4"/>
    </row>
    <row r="4" spans="1:12" ht="15">
      <c r="A4" t="s">
        <v>252</v>
      </c>
      <c r="D4" s="4" t="s">
        <v>253</v>
      </c>
      <c r="H4" s="4" t="s">
        <v>254</v>
      </c>
      <c r="L4" s="4" t="s">
        <v>255</v>
      </c>
    </row>
    <row r="5" spans="1:12" ht="15">
      <c r="A5" t="s">
        <v>256</v>
      </c>
      <c r="C5" s="12">
        <v>62.6</v>
      </c>
      <c r="D5" s="12"/>
      <c r="G5" s="12">
        <v>41.7</v>
      </c>
      <c r="H5" s="12"/>
      <c r="K5" s="18">
        <v>-54.7</v>
      </c>
      <c r="L5" s="18"/>
    </row>
    <row r="6" spans="1:12" ht="15">
      <c r="A6" s="6" t="s">
        <v>257</v>
      </c>
      <c r="D6" s="4"/>
      <c r="H6" s="4"/>
      <c r="L6" s="4"/>
    </row>
    <row r="7" spans="1:12" ht="15">
      <c r="A7" t="s">
        <v>258</v>
      </c>
      <c r="D7" s="4" t="s">
        <v>259</v>
      </c>
      <c r="H7" s="4" t="s">
        <v>260</v>
      </c>
      <c r="L7" s="4" t="s">
        <v>259</v>
      </c>
    </row>
    <row r="8" spans="1:12" ht="15">
      <c r="A8" t="s">
        <v>261</v>
      </c>
      <c r="C8" s="12">
        <v>2.5</v>
      </c>
      <c r="D8" s="12"/>
      <c r="G8" s="18">
        <v>-2.2</v>
      </c>
      <c r="H8" s="18"/>
      <c r="K8" s="12">
        <v>2.2</v>
      </c>
      <c r="L8" s="12"/>
    </row>
    <row r="9" spans="1:12" ht="15">
      <c r="A9" t="s">
        <v>262</v>
      </c>
      <c r="D9" s="4" t="s">
        <v>263</v>
      </c>
      <c r="H9" s="4" t="s">
        <v>264</v>
      </c>
      <c r="L9" s="4" t="s">
        <v>265</v>
      </c>
    </row>
    <row r="10" spans="1:12" ht="15">
      <c r="A10" t="s">
        <v>266</v>
      </c>
      <c r="C10" s="12">
        <v>96.6</v>
      </c>
      <c r="D10" s="12"/>
      <c r="G10" s="12">
        <v>109.9</v>
      </c>
      <c r="H10" s="12"/>
      <c r="K10" s="18">
        <v>-41</v>
      </c>
      <c r="L10" s="18"/>
    </row>
  </sheetData>
  <sheetProtection selectLockedCells="1" selectUnlockedCells="1"/>
  <mergeCells count="12">
    <mergeCell ref="C2:D2"/>
    <mergeCell ref="G2:H2"/>
    <mergeCell ref="K2:L2"/>
    <mergeCell ref="C5:D5"/>
    <mergeCell ref="G5:H5"/>
    <mergeCell ref="K5:L5"/>
    <mergeCell ref="C8:D8"/>
    <mergeCell ref="G8:H8"/>
    <mergeCell ref="K8:L8"/>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6.7109375" style="0" customWidth="1"/>
    <col min="5" max="7" width="8.7109375" style="0" customWidth="1"/>
    <col min="8" max="8" width="10.7109375" style="0" customWidth="1"/>
    <col min="9" max="9" width="8.7109375" style="0" customWidth="1"/>
    <col min="10" max="10" width="1.7109375" style="0" customWidth="1"/>
    <col min="11" max="11" width="8.7109375" style="0" customWidth="1"/>
    <col min="12" max="12" width="10.7109375" style="0" customWidth="1"/>
    <col min="13" max="16384" width="8.7109375" style="0" customWidth="1"/>
  </cols>
  <sheetData>
    <row r="2" spans="1:6" ht="15">
      <c r="A2" s="1" t="s">
        <v>0</v>
      </c>
      <c r="B2" s="1"/>
      <c r="C2" s="1"/>
      <c r="D2" s="1"/>
      <c r="E2" s="1"/>
      <c r="F2" s="1"/>
    </row>
    <row r="4" spans="1:12" ht="15" customHeight="1">
      <c r="A4" t="s">
        <v>267</v>
      </c>
      <c r="B4" s="5"/>
      <c r="C4" s="13" t="s">
        <v>268</v>
      </c>
      <c r="D4" s="13"/>
      <c r="F4" s="5"/>
      <c r="G4" s="13" t="s">
        <v>269</v>
      </c>
      <c r="H4" s="13"/>
      <c r="J4" s="5"/>
      <c r="K4" s="13" t="s">
        <v>270</v>
      </c>
      <c r="L4" s="13"/>
    </row>
    <row r="5" spans="1:12" ht="15">
      <c r="A5" t="s">
        <v>258</v>
      </c>
      <c r="D5" s="4" t="s">
        <v>271</v>
      </c>
      <c r="G5" s="17" t="s">
        <v>248</v>
      </c>
      <c r="H5" s="17"/>
      <c r="J5" s="4" t="s">
        <v>272</v>
      </c>
      <c r="K5" s="12">
        <v>3.2</v>
      </c>
      <c r="L5" s="12"/>
    </row>
    <row r="6" spans="1:12" ht="15">
      <c r="A6" t="s">
        <v>258</v>
      </c>
      <c r="D6" s="4" t="s">
        <v>273</v>
      </c>
      <c r="H6" s="4" t="s">
        <v>274</v>
      </c>
      <c r="J6" s="4" t="s">
        <v>272</v>
      </c>
      <c r="L6" s="19">
        <v>-3.2</v>
      </c>
    </row>
    <row r="7" spans="1:12" ht="15">
      <c r="A7" t="s">
        <v>275</v>
      </c>
      <c r="D7" s="4" t="s">
        <v>271</v>
      </c>
      <c r="H7" s="11">
        <v>59.6</v>
      </c>
      <c r="J7" s="4"/>
      <c r="L7" s="11">
        <v>4.6</v>
      </c>
    </row>
    <row r="8" spans="1:12" ht="15">
      <c r="A8" t="s">
        <v>275</v>
      </c>
      <c r="D8" s="4" t="s">
        <v>273</v>
      </c>
      <c r="H8" s="19">
        <v>-52.8</v>
      </c>
      <c r="J8" s="4"/>
      <c r="L8" s="19">
        <v>-4.1</v>
      </c>
    </row>
  </sheetData>
  <sheetProtection selectLockedCells="1" selectUnlockedCells="1"/>
  <mergeCells count="6">
    <mergeCell ref="A2:F2"/>
    <mergeCell ref="C4:D4"/>
    <mergeCell ref="G4:H4"/>
    <mergeCell ref="K4:L4"/>
    <mergeCell ref="G5:H5"/>
    <mergeCell ref="K5:L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94.8515625" style="0" customWidth="1"/>
    <col min="4" max="4" width="10.7109375" style="0" customWidth="1"/>
    <col min="5" max="16384" width="8.7109375" style="0" customWidth="1"/>
  </cols>
  <sheetData>
    <row r="2" spans="1:6" ht="15">
      <c r="A2" s="1" t="s">
        <v>0</v>
      </c>
      <c r="B2" s="1"/>
      <c r="C2" s="1"/>
      <c r="D2" s="1"/>
      <c r="E2" s="1"/>
      <c r="F2" s="1"/>
    </row>
    <row r="4" spans="3:4" ht="15">
      <c r="C4" t="s">
        <v>50</v>
      </c>
      <c r="D4" s="2">
        <v>134</v>
      </c>
    </row>
    <row r="5" spans="3:4" ht="15">
      <c r="C5" t="s">
        <v>51</v>
      </c>
      <c r="D5" s="2">
        <v>136</v>
      </c>
    </row>
    <row r="6" spans="3:4" ht="15">
      <c r="C6" t="s">
        <v>52</v>
      </c>
      <c r="D6" s="2">
        <v>136</v>
      </c>
    </row>
    <row r="7" spans="1:4" ht="15">
      <c r="A7" s="3">
        <v>9</v>
      </c>
      <c r="C7" t="s">
        <v>53</v>
      </c>
      <c r="D7" s="4" t="s">
        <v>54</v>
      </c>
    </row>
    <row r="8" spans="1:4" ht="15">
      <c r="A8" t="s">
        <v>55</v>
      </c>
      <c r="C8" t="s">
        <v>56</v>
      </c>
      <c r="D8" s="2">
        <v>137</v>
      </c>
    </row>
    <row r="9" spans="1:4" ht="15">
      <c r="A9" t="s">
        <v>57</v>
      </c>
      <c r="C9" t="s">
        <v>58</v>
      </c>
      <c r="D9" s="2">
        <v>139</v>
      </c>
    </row>
    <row r="10" ht="15">
      <c r="C10" s="5" t="s">
        <v>59</v>
      </c>
    </row>
    <row r="11" spans="1:4" ht="15">
      <c r="A11" s="3">
        <v>10</v>
      </c>
      <c r="C11" t="s">
        <v>60</v>
      </c>
      <c r="D11" s="2">
        <v>140</v>
      </c>
    </row>
    <row r="12" spans="1:4" ht="15">
      <c r="A12" s="3">
        <v>11</v>
      </c>
      <c r="C12" t="s">
        <v>61</v>
      </c>
      <c r="D12" s="2">
        <v>141</v>
      </c>
    </row>
    <row r="13" spans="1:4" ht="15">
      <c r="A13" s="3">
        <v>12</v>
      </c>
      <c r="C13" t="s">
        <v>62</v>
      </c>
      <c r="D13" s="2">
        <v>141</v>
      </c>
    </row>
    <row r="14" spans="1:4" ht="15">
      <c r="A14" s="3">
        <v>13</v>
      </c>
      <c r="C14" t="s">
        <v>63</v>
      </c>
      <c r="D14" s="2">
        <v>142</v>
      </c>
    </row>
    <row r="15" spans="1:4" ht="15">
      <c r="A15" s="3">
        <v>14</v>
      </c>
      <c r="C15" t="s">
        <v>64</v>
      </c>
      <c r="D15" s="2">
        <v>142</v>
      </c>
    </row>
    <row r="16" ht="15">
      <c r="C16" s="5" t="s">
        <v>65</v>
      </c>
    </row>
    <row r="17" spans="1:4" ht="15">
      <c r="A17" s="3">
        <v>15</v>
      </c>
      <c r="C17" t="s">
        <v>66</v>
      </c>
      <c r="D17" s="2">
        <v>143</v>
      </c>
    </row>
    <row r="18" spans="3:4" ht="15">
      <c r="C18" t="s">
        <v>67</v>
      </c>
      <c r="D18" s="2">
        <v>144</v>
      </c>
    </row>
    <row r="19" spans="3:4" ht="15">
      <c r="C19" t="s">
        <v>68</v>
      </c>
      <c r="D19" s="2">
        <v>149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0</v>
      </c>
      <c r="B2" s="1"/>
      <c r="C2" s="1"/>
      <c r="D2" s="1"/>
      <c r="E2" s="1"/>
      <c r="F2" s="1"/>
    </row>
    <row r="4" spans="1:16" ht="15">
      <c r="A4" s="5"/>
      <c r="B4" s="5"/>
      <c r="C4" s="7" t="s">
        <v>276</v>
      </c>
      <c r="D4" s="7"/>
      <c r="E4" s="7"/>
      <c r="F4" s="7"/>
      <c r="G4" s="7"/>
      <c r="H4" s="7"/>
      <c r="J4" s="5"/>
      <c r="K4" s="7" t="s">
        <v>277</v>
      </c>
      <c r="L4" s="7"/>
      <c r="M4" s="7"/>
      <c r="N4" s="7"/>
      <c r="O4" s="7"/>
      <c r="P4" s="7"/>
    </row>
    <row r="5" spans="1:16" ht="15" customHeight="1">
      <c r="A5" s="5"/>
      <c r="B5" s="5"/>
      <c r="C5" s="7" t="s">
        <v>278</v>
      </c>
      <c r="D5" s="7"/>
      <c r="F5" s="5"/>
      <c r="G5" s="13" t="s">
        <v>279</v>
      </c>
      <c r="H5" s="13"/>
      <c r="J5" s="5"/>
      <c r="K5" s="7" t="s">
        <v>278</v>
      </c>
      <c r="L5" s="7"/>
      <c r="N5" s="5"/>
      <c r="O5" s="13" t="s">
        <v>279</v>
      </c>
      <c r="P5" s="13"/>
    </row>
    <row r="6" spans="1:16" ht="15">
      <c r="A6" t="s">
        <v>280</v>
      </c>
      <c r="C6" s="9">
        <v>7184</v>
      </c>
      <c r="D6" s="9"/>
      <c r="H6" s="4" t="s">
        <v>281</v>
      </c>
      <c r="K6" s="9">
        <v>58928</v>
      </c>
      <c r="L6" s="9"/>
      <c r="P6" s="4" t="s">
        <v>282</v>
      </c>
    </row>
    <row r="7" spans="1:16" ht="15">
      <c r="A7" t="s">
        <v>283</v>
      </c>
      <c r="D7" s="2">
        <v>203000</v>
      </c>
      <c r="H7" s="4" t="s">
        <v>284</v>
      </c>
      <c r="L7" s="2">
        <v>185800</v>
      </c>
      <c r="P7" s="4" t="s">
        <v>285</v>
      </c>
    </row>
    <row r="8" spans="1:16" ht="15">
      <c r="A8" t="s">
        <v>286</v>
      </c>
      <c r="D8" s="2">
        <v>51547</v>
      </c>
      <c r="H8" s="4" t="s">
        <v>287</v>
      </c>
      <c r="L8" s="2">
        <v>51547</v>
      </c>
      <c r="P8" s="4" t="s">
        <v>287</v>
      </c>
    </row>
    <row r="9" spans="1:16" ht="15">
      <c r="A9" t="s">
        <v>288</v>
      </c>
      <c r="D9" s="2">
        <v>2125065</v>
      </c>
      <c r="H9" s="4" t="s">
        <v>289</v>
      </c>
      <c r="L9" s="2">
        <v>1961083</v>
      </c>
      <c r="P9" s="4" t="s">
        <v>290</v>
      </c>
    </row>
    <row r="10" spans="1:16" ht="15">
      <c r="A10" s="6" t="s">
        <v>291</v>
      </c>
      <c r="D10" s="2">
        <v>2386796</v>
      </c>
      <c r="H10" s="4" t="s">
        <v>292</v>
      </c>
      <c r="L10" s="2">
        <v>2257358</v>
      </c>
      <c r="P10" s="4" t="s">
        <v>293</v>
      </c>
    </row>
    <row r="11" spans="1:16" ht="15">
      <c r="A11" s="6" t="s">
        <v>294</v>
      </c>
      <c r="D11" s="2">
        <v>2029726</v>
      </c>
      <c r="H11" s="4" t="s">
        <v>295</v>
      </c>
      <c r="L11" s="2">
        <v>1939284</v>
      </c>
      <c r="P11" s="4" t="s">
        <v>296</v>
      </c>
    </row>
    <row r="12" spans="1:16" ht="15">
      <c r="A12" t="s">
        <v>146</v>
      </c>
      <c r="C12" s="9">
        <v>4416522</v>
      </c>
      <c r="D12" s="9"/>
      <c r="H12" s="4" t="s">
        <v>297</v>
      </c>
      <c r="K12" s="9">
        <v>4196642</v>
      </c>
      <c r="L12" s="9"/>
      <c r="P12" s="4" t="s">
        <v>297</v>
      </c>
    </row>
  </sheetData>
  <sheetProtection selectLockedCells="1" selectUnlockedCells="1"/>
  <mergeCells count="11">
    <mergeCell ref="A2:F2"/>
    <mergeCell ref="C4:H4"/>
    <mergeCell ref="K4:P4"/>
    <mergeCell ref="C5:D5"/>
    <mergeCell ref="G5:H5"/>
    <mergeCell ref="K5:L5"/>
    <mergeCell ref="O5:P5"/>
    <mergeCell ref="C6:D6"/>
    <mergeCell ref="K6:L6"/>
    <mergeCell ref="C12:D12"/>
    <mergeCell ref="K12:L1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 r="A2" s="1" t="s">
        <v>298</v>
      </c>
      <c r="B2" s="1"/>
      <c r="C2" s="1"/>
      <c r="D2" s="1"/>
      <c r="E2" s="1"/>
      <c r="F2" s="1"/>
    </row>
    <row r="4" spans="1:8" ht="15">
      <c r="A4" s="5"/>
      <c r="B4" s="5"/>
      <c r="C4" s="7" t="s">
        <v>71</v>
      </c>
      <c r="D4" s="7"/>
      <c r="F4" s="5"/>
      <c r="G4" s="7" t="s">
        <v>72</v>
      </c>
      <c r="H4" s="7"/>
    </row>
    <row r="5" spans="1:8" ht="15">
      <c r="A5" t="s">
        <v>299</v>
      </c>
      <c r="C5" s="9">
        <v>102000</v>
      </c>
      <c r="D5" s="9"/>
      <c r="G5" s="9">
        <v>182300</v>
      </c>
      <c r="H5" s="9"/>
    </row>
    <row r="6" spans="1:8" ht="15">
      <c r="A6" t="s">
        <v>300</v>
      </c>
      <c r="C6" s="9">
        <v>27618</v>
      </c>
      <c r="D6" s="9"/>
      <c r="G6" s="9">
        <v>21473</v>
      </c>
      <c r="H6" s="9"/>
    </row>
    <row r="7" spans="1:8" ht="15">
      <c r="A7" t="s">
        <v>301</v>
      </c>
      <c r="C7" s="9">
        <v>310000</v>
      </c>
      <c r="D7" s="9"/>
      <c r="G7" s="9">
        <v>221000</v>
      </c>
      <c r="H7" s="9"/>
    </row>
    <row r="8" spans="1:8" ht="15">
      <c r="A8" t="s">
        <v>302</v>
      </c>
      <c r="C8" s="9">
        <v>138890</v>
      </c>
      <c r="D8" s="9"/>
      <c r="G8" s="9">
        <v>148616</v>
      </c>
      <c r="H8" s="9"/>
    </row>
    <row r="9" spans="1:8" ht="15">
      <c r="A9" t="s">
        <v>303</v>
      </c>
      <c r="D9" s="4" t="s">
        <v>304</v>
      </c>
      <c r="H9" s="4" t="s">
        <v>305</v>
      </c>
    </row>
    <row r="10" spans="1:8" ht="15">
      <c r="A10" t="s">
        <v>306</v>
      </c>
      <c r="D10" s="4" t="s">
        <v>307</v>
      </c>
      <c r="H10" s="4" t="s">
        <v>308</v>
      </c>
    </row>
  </sheetData>
  <sheetProtection selectLockedCells="1" selectUnlockedCells="1"/>
  <mergeCells count="11">
    <mergeCell ref="A2:F2"/>
    <mergeCell ref="C4:D4"/>
    <mergeCell ref="G4:H4"/>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8" ht="15">
      <c r="A4" s="5"/>
      <c r="B4" s="5"/>
      <c r="C4" s="7" t="s">
        <v>187</v>
      </c>
      <c r="D4" s="7"/>
      <c r="F4" s="5"/>
      <c r="G4" s="7" t="s">
        <v>188</v>
      </c>
      <c r="H4" s="7"/>
    </row>
    <row r="5" spans="1:8" ht="15">
      <c r="A5" s="6" t="s">
        <v>309</v>
      </c>
      <c r="B5" s="4"/>
      <c r="D5" s="4"/>
      <c r="F5" s="4"/>
      <c r="H5" s="4"/>
    </row>
    <row r="6" spans="1:8" ht="15">
      <c r="A6" t="s">
        <v>310</v>
      </c>
      <c r="B6" s="4"/>
      <c r="C6" s="9">
        <v>397292</v>
      </c>
      <c r="D6" s="9"/>
      <c r="F6" s="4"/>
      <c r="G6" s="9">
        <v>7014</v>
      </c>
      <c r="H6" s="9"/>
    </row>
    <row r="7" spans="2:8" ht="15">
      <c r="B7" s="4"/>
      <c r="D7" s="4"/>
      <c r="F7" s="4"/>
      <c r="H7" s="4"/>
    </row>
    <row r="8" spans="1:8" ht="15">
      <c r="A8" s="6" t="s">
        <v>311</v>
      </c>
      <c r="B8" s="4"/>
      <c r="D8" s="4"/>
      <c r="F8" s="4"/>
      <c r="H8" s="4"/>
    </row>
    <row r="9" spans="1:8" ht="15">
      <c r="A9">
        <v>2021</v>
      </c>
      <c r="B9" s="4"/>
      <c r="C9" s="9">
        <v>415000</v>
      </c>
      <c r="D9" s="9"/>
      <c r="F9" s="4"/>
      <c r="G9" s="9">
        <v>7000</v>
      </c>
      <c r="H9" s="9"/>
    </row>
    <row r="10" spans="1:8" ht="15">
      <c r="A10">
        <v>2022</v>
      </c>
      <c r="D10" s="2">
        <v>405000</v>
      </c>
      <c r="H10" s="2">
        <v>20000</v>
      </c>
    </row>
    <row r="11" spans="1:8" ht="15">
      <c r="A11">
        <v>2023</v>
      </c>
      <c r="D11" s="2">
        <v>405000</v>
      </c>
      <c r="H11" s="2">
        <v>8000</v>
      </c>
    </row>
  </sheetData>
  <sheetProtection selectLockedCells="1" selectUnlockedCells="1"/>
  <mergeCells count="7">
    <mergeCell ref="A2:F2"/>
    <mergeCell ref="C4:D4"/>
    <mergeCell ref="G4:H4"/>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16384" width="8.7109375" style="0" customWidth="1"/>
  </cols>
  <sheetData>
    <row r="2" spans="1:6" ht="15">
      <c r="A2" s="1" t="s">
        <v>0</v>
      </c>
      <c r="B2" s="1"/>
      <c r="C2" s="1"/>
      <c r="D2" s="1"/>
      <c r="E2" s="1"/>
      <c r="F2" s="1"/>
    </row>
    <row r="4" spans="1:4" ht="15">
      <c r="A4" s="5"/>
      <c r="B4" s="5"/>
      <c r="C4" s="7" t="s">
        <v>83</v>
      </c>
      <c r="D4" s="7"/>
    </row>
    <row r="5" spans="1:4" ht="15">
      <c r="A5" s="6" t="s">
        <v>312</v>
      </c>
      <c r="B5" s="4"/>
      <c r="D5" s="4"/>
    </row>
    <row r="6" spans="1:4" ht="15">
      <c r="A6" t="s">
        <v>313</v>
      </c>
      <c r="B6" s="4"/>
      <c r="C6" s="9">
        <v>11635</v>
      </c>
      <c r="D6" s="9"/>
    </row>
    <row r="7" spans="2:4" ht="15">
      <c r="B7" s="4"/>
      <c r="D7" s="4"/>
    </row>
    <row r="8" spans="1:4" ht="15">
      <c r="A8" s="6" t="s">
        <v>314</v>
      </c>
      <c r="B8" s="4"/>
      <c r="D8" s="4"/>
    </row>
    <row r="9" spans="1:4" ht="15">
      <c r="A9">
        <v>2021</v>
      </c>
      <c r="B9" s="4"/>
      <c r="C9" s="9">
        <v>15000</v>
      </c>
      <c r="D9" s="9"/>
    </row>
    <row r="10" spans="1:4" ht="15">
      <c r="A10">
        <v>2022</v>
      </c>
      <c r="B10" s="4"/>
      <c r="D10" s="2">
        <v>12000</v>
      </c>
    </row>
    <row r="11" spans="1:4" ht="15">
      <c r="A11">
        <v>2023</v>
      </c>
      <c r="B11" s="4"/>
      <c r="D11" s="2">
        <v>12000</v>
      </c>
    </row>
  </sheetData>
  <sheetProtection selectLockedCells="1" selectUnlockedCells="1"/>
  <mergeCells count="4">
    <mergeCell ref="A2:F2"/>
    <mergeCell ref="C4:D4"/>
    <mergeCell ref="C6:D6"/>
    <mergeCell ref="C9:D9"/>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W17"/>
  <sheetViews>
    <sheetView workbookViewId="0" topLeftCell="A1">
      <selection activeCell="A1" sqref="A1"/>
    </sheetView>
  </sheetViews>
  <sheetFormatPr defaultColWidth="8.00390625" defaultRowHeight="15"/>
  <cols>
    <col min="1" max="1" width="74.851562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8" width="8.7109375" style="0" customWidth="1"/>
    <col min="19" max="19" width="10.7109375" style="0" customWidth="1"/>
    <col min="20" max="22" width="8.7109375" style="0" customWidth="1"/>
    <col min="23" max="23" width="10.7109375" style="0" customWidth="1"/>
    <col min="24" max="16384" width="8.7109375" style="0" customWidth="1"/>
  </cols>
  <sheetData>
    <row r="2" spans="1:6" ht="15">
      <c r="A2" s="1" t="s">
        <v>0</v>
      </c>
      <c r="B2" s="1"/>
      <c r="C2" s="1"/>
      <c r="D2" s="1"/>
      <c r="E2" s="1"/>
      <c r="F2" s="1"/>
    </row>
    <row r="4" spans="1:23" ht="15">
      <c r="A4" s="5"/>
      <c r="B4" s="7" t="s">
        <v>315</v>
      </c>
      <c r="C4" s="7"/>
      <c r="E4" s="5"/>
      <c r="F4" s="7" t="s">
        <v>316</v>
      </c>
      <c r="G4" s="7"/>
      <c r="I4" s="5"/>
      <c r="J4" s="7" t="s">
        <v>317</v>
      </c>
      <c r="K4" s="7"/>
      <c r="M4" s="5"/>
      <c r="N4" s="7" t="s">
        <v>318</v>
      </c>
      <c r="O4" s="7"/>
      <c r="Q4" s="5"/>
      <c r="R4" s="7" t="s">
        <v>319</v>
      </c>
      <c r="S4" s="7"/>
      <c r="U4" s="5"/>
      <c r="V4" s="7" t="s">
        <v>320</v>
      </c>
      <c r="W4" s="7"/>
    </row>
    <row r="5" ht="15">
      <c r="A5" t="s">
        <v>321</v>
      </c>
    </row>
    <row r="6" spans="1:23" ht="15">
      <c r="A6" t="s">
        <v>322</v>
      </c>
      <c r="B6" s="17" t="s">
        <v>248</v>
      </c>
      <c r="C6" s="17"/>
      <c r="E6" s="4"/>
      <c r="F6" s="9">
        <v>250</v>
      </c>
      <c r="G6" s="9"/>
      <c r="I6" s="4"/>
      <c r="J6" s="9">
        <v>14</v>
      </c>
      <c r="K6" s="9"/>
      <c r="M6" s="4"/>
      <c r="N6" s="17" t="s">
        <v>248</v>
      </c>
      <c r="O6" s="17"/>
      <c r="Q6" s="4"/>
      <c r="R6" s="17" t="s">
        <v>248</v>
      </c>
      <c r="S6" s="17"/>
      <c r="U6" s="4"/>
      <c r="V6" s="9">
        <v>1722</v>
      </c>
      <c r="W6" s="9"/>
    </row>
    <row r="7" spans="1:23" ht="15">
      <c r="A7" t="s">
        <v>323</v>
      </c>
      <c r="C7" s="2">
        <v>87</v>
      </c>
      <c r="G7" s="2">
        <v>77</v>
      </c>
      <c r="K7" s="2">
        <v>74</v>
      </c>
      <c r="O7" s="2">
        <v>73</v>
      </c>
      <c r="S7" s="2">
        <v>73</v>
      </c>
      <c r="W7" s="2">
        <v>1374</v>
      </c>
    </row>
    <row r="8" spans="1:23" ht="15">
      <c r="A8" t="s">
        <v>283</v>
      </c>
      <c r="C8" s="2">
        <v>202</v>
      </c>
      <c r="G8" s="4" t="s">
        <v>274</v>
      </c>
      <c r="K8" s="4" t="s">
        <v>274</v>
      </c>
      <c r="O8" s="4" t="s">
        <v>274</v>
      </c>
      <c r="S8" s="4" t="s">
        <v>274</v>
      </c>
      <c r="W8" s="4" t="s">
        <v>274</v>
      </c>
    </row>
    <row r="9" spans="1:23" ht="15">
      <c r="A9" t="s">
        <v>324</v>
      </c>
      <c r="C9" s="2">
        <v>250</v>
      </c>
      <c r="E9" s="4"/>
      <c r="G9" s="2">
        <v>230</v>
      </c>
      <c r="I9" s="4"/>
      <c r="K9" s="2">
        <v>216</v>
      </c>
      <c r="M9" s="4"/>
      <c r="O9" s="2">
        <v>193</v>
      </c>
      <c r="Q9" s="4"/>
      <c r="S9" s="2">
        <v>190</v>
      </c>
      <c r="U9" s="4"/>
      <c r="W9" s="2">
        <v>1091</v>
      </c>
    </row>
    <row r="10" spans="1:23" ht="15">
      <c r="A10" t="s">
        <v>325</v>
      </c>
      <c r="C10" s="2">
        <v>5</v>
      </c>
      <c r="G10" s="2">
        <v>5</v>
      </c>
      <c r="K10" s="2">
        <v>5</v>
      </c>
      <c r="O10" s="2">
        <v>5</v>
      </c>
      <c r="S10" s="2">
        <v>5</v>
      </c>
      <c r="W10" s="2">
        <v>97</v>
      </c>
    </row>
    <row r="11" spans="1:23" ht="15">
      <c r="A11" t="s">
        <v>326</v>
      </c>
      <c r="C11" s="2">
        <v>34</v>
      </c>
      <c r="E11" s="4"/>
      <c r="G11" s="2">
        <v>31</v>
      </c>
      <c r="I11" s="4"/>
      <c r="K11" s="2">
        <v>32</v>
      </c>
      <c r="M11" s="4"/>
      <c r="O11" s="2">
        <v>36</v>
      </c>
      <c r="Q11" s="4"/>
      <c r="S11" s="2">
        <v>34</v>
      </c>
      <c r="U11" s="4"/>
      <c r="W11" s="2">
        <v>209</v>
      </c>
    </row>
    <row r="12" spans="1:23" ht="15">
      <c r="A12" t="s">
        <v>327</v>
      </c>
      <c r="C12" s="2">
        <v>71</v>
      </c>
      <c r="G12" s="2">
        <v>83</v>
      </c>
      <c r="K12" s="2">
        <v>30</v>
      </c>
      <c r="O12" s="2">
        <v>31</v>
      </c>
      <c r="S12" s="2">
        <v>31</v>
      </c>
      <c r="W12" s="2">
        <v>158</v>
      </c>
    </row>
    <row r="13" spans="3:23" ht="15">
      <c r="C13" s="4"/>
      <c r="G13" s="4"/>
      <c r="K13" s="4"/>
      <c r="O13" s="4"/>
      <c r="S13" s="4"/>
      <c r="W13" s="4"/>
    </row>
    <row r="14" spans="1:23" ht="15">
      <c r="A14" t="s">
        <v>328</v>
      </c>
      <c r="C14" s="2">
        <v>16</v>
      </c>
      <c r="G14" s="2">
        <v>16</v>
      </c>
      <c r="K14" s="2">
        <v>16</v>
      </c>
      <c r="O14" s="2">
        <v>16</v>
      </c>
      <c r="S14" s="2">
        <v>16</v>
      </c>
      <c r="W14" s="2">
        <v>242</v>
      </c>
    </row>
    <row r="15" spans="3:23" ht="15">
      <c r="C15" s="4"/>
      <c r="G15" s="4"/>
      <c r="K15" s="4"/>
      <c r="O15" s="4"/>
      <c r="S15" s="4"/>
      <c r="W15" s="4"/>
    </row>
    <row r="16" spans="1:23" ht="15">
      <c r="A16" s="20" t="s">
        <v>329</v>
      </c>
      <c r="C16" s="2">
        <v>15</v>
      </c>
      <c r="G16" s="2">
        <v>6</v>
      </c>
      <c r="K16" s="2">
        <v>6</v>
      </c>
      <c r="O16" s="2">
        <v>20</v>
      </c>
      <c r="S16" s="2">
        <v>2</v>
      </c>
      <c r="W16" s="4" t="s">
        <v>274</v>
      </c>
    </row>
    <row r="17" spans="1:23" ht="15">
      <c r="A17" s="6" t="s">
        <v>330</v>
      </c>
      <c r="B17" s="9">
        <v>679</v>
      </c>
      <c r="C17" s="9"/>
      <c r="F17" s="9">
        <v>698</v>
      </c>
      <c r="G17" s="9"/>
      <c r="J17" s="9">
        <v>392</v>
      </c>
      <c r="K17" s="9"/>
      <c r="N17" s="9">
        <v>373</v>
      </c>
      <c r="O17" s="9"/>
      <c r="R17" s="9">
        <v>351</v>
      </c>
      <c r="S17" s="9"/>
      <c r="V17" s="9">
        <v>4891</v>
      </c>
      <c r="W17" s="9"/>
    </row>
  </sheetData>
  <sheetProtection selectLockedCells="1" selectUnlockedCells="1"/>
  <mergeCells count="19">
    <mergeCell ref="A2:F2"/>
    <mergeCell ref="B4:C4"/>
    <mergeCell ref="F4:G4"/>
    <mergeCell ref="J4:K4"/>
    <mergeCell ref="N4:O4"/>
    <mergeCell ref="R4:S4"/>
    <mergeCell ref="V4:W4"/>
    <mergeCell ref="B6:C6"/>
    <mergeCell ref="F6:G6"/>
    <mergeCell ref="J6:K6"/>
    <mergeCell ref="N6:O6"/>
    <mergeCell ref="R6:S6"/>
    <mergeCell ref="V6:W6"/>
    <mergeCell ref="B17:C17"/>
    <mergeCell ref="F17:G17"/>
    <mergeCell ref="J17:K17"/>
    <mergeCell ref="N17:O17"/>
    <mergeCell ref="R17:S17"/>
    <mergeCell ref="V17:W1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8" ht="15">
      <c r="A4" s="5"/>
      <c r="B4" s="5"/>
      <c r="C4" s="7" t="s">
        <v>331</v>
      </c>
      <c r="D4" s="7"/>
      <c r="F4" s="5"/>
      <c r="G4" s="7" t="s">
        <v>331</v>
      </c>
      <c r="H4" s="7"/>
    </row>
    <row r="5" spans="1:8" ht="15">
      <c r="A5" s="5"/>
      <c r="B5" s="5"/>
      <c r="C5" s="7" t="s">
        <v>71</v>
      </c>
      <c r="D5" s="7"/>
      <c r="F5" s="5"/>
      <c r="G5" s="7" t="s">
        <v>72</v>
      </c>
      <c r="H5" s="7"/>
    </row>
    <row r="6" spans="1:8" ht="15">
      <c r="A6" t="s">
        <v>332</v>
      </c>
      <c r="D6" s="2">
        <v>16</v>
      </c>
      <c r="H6" s="2">
        <v>20</v>
      </c>
    </row>
    <row r="7" spans="1:8" ht="15">
      <c r="A7" t="s">
        <v>333</v>
      </c>
      <c r="C7" s="9">
        <v>175000</v>
      </c>
      <c r="D7" s="9"/>
      <c r="G7" s="9">
        <v>215000</v>
      </c>
      <c r="H7" s="9"/>
    </row>
    <row r="8" spans="1:8" ht="15">
      <c r="A8" t="s">
        <v>334</v>
      </c>
      <c r="C8" s="17" t="s">
        <v>335</v>
      </c>
      <c r="D8" s="17"/>
      <c r="G8" s="17" t="s">
        <v>336</v>
      </c>
      <c r="H8" s="17"/>
    </row>
    <row r="9" spans="1:8" ht="15">
      <c r="A9" t="s">
        <v>337</v>
      </c>
      <c r="C9" s="17" t="s">
        <v>248</v>
      </c>
      <c r="D9" s="17"/>
      <c r="G9" s="9">
        <v>589</v>
      </c>
      <c r="H9" s="9"/>
    </row>
    <row r="10" spans="1:8" ht="15">
      <c r="A10" t="s">
        <v>338</v>
      </c>
      <c r="D10" s="10">
        <v>-11525</v>
      </c>
      <c r="H10" s="10">
        <v>-7825</v>
      </c>
    </row>
    <row r="11" spans="1:8" ht="15">
      <c r="A11" t="s">
        <v>339</v>
      </c>
      <c r="D11" s="10">
        <v>-31238</v>
      </c>
      <c r="H11" s="10">
        <v>-18498</v>
      </c>
    </row>
  </sheetData>
  <sheetProtection selectLockedCells="1" selectUnlockedCells="1"/>
  <mergeCells count="11">
    <mergeCell ref="A2:F2"/>
    <mergeCell ref="C4:D4"/>
    <mergeCell ref="G4:H4"/>
    <mergeCell ref="C5:D5"/>
    <mergeCell ref="G5:H5"/>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F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1.7109375" style="0" customWidth="1"/>
    <col min="21" max="23" width="8.7109375" style="0" customWidth="1"/>
    <col min="24" max="24" width="5.7109375" style="0" customWidth="1"/>
    <col min="25" max="27" width="8.7109375" style="0" customWidth="1"/>
    <col min="28" max="28" width="5.7109375" style="0" customWidth="1"/>
    <col min="29" max="16384" width="8.7109375" style="0" customWidth="1"/>
  </cols>
  <sheetData>
    <row r="2" spans="1:32" ht="15">
      <c r="A2" s="5"/>
      <c r="B2" s="5"/>
      <c r="C2" s="7" t="s">
        <v>315</v>
      </c>
      <c r="D2" s="7"/>
      <c r="F2" s="5"/>
      <c r="G2" s="7" t="s">
        <v>316</v>
      </c>
      <c r="H2" s="7"/>
      <c r="J2" s="5"/>
      <c r="K2" s="7" t="s">
        <v>317</v>
      </c>
      <c r="L2" s="7"/>
      <c r="N2" s="5"/>
      <c r="O2" s="7" t="s">
        <v>318</v>
      </c>
      <c r="P2" s="7"/>
      <c r="R2" s="5"/>
      <c r="S2" s="7" t="s">
        <v>319</v>
      </c>
      <c r="T2" s="7"/>
      <c r="V2" s="5"/>
      <c r="W2" s="7" t="s">
        <v>320</v>
      </c>
      <c r="X2" s="7"/>
      <c r="Z2" s="5"/>
      <c r="AA2" s="7" t="s">
        <v>146</v>
      </c>
      <c r="AB2" s="7"/>
      <c r="AD2" s="5"/>
      <c r="AE2" s="7" t="s">
        <v>340</v>
      </c>
      <c r="AF2" s="7"/>
    </row>
    <row r="3" spans="1:32" ht="15">
      <c r="A3" t="s">
        <v>341</v>
      </c>
      <c r="C3" s="17" t="s">
        <v>248</v>
      </c>
      <c r="D3" s="17"/>
      <c r="G3" s="9">
        <v>250000</v>
      </c>
      <c r="H3" s="9"/>
      <c r="K3" s="9">
        <v>13500</v>
      </c>
      <c r="L3" s="9"/>
      <c r="O3" s="9">
        <v>15000</v>
      </c>
      <c r="P3" s="9"/>
      <c r="S3" s="17" t="s">
        <v>248</v>
      </c>
      <c r="T3" s="17"/>
      <c r="W3" s="9">
        <v>1745000</v>
      </c>
      <c r="X3" s="9"/>
      <c r="AA3" s="9">
        <v>2023500</v>
      </c>
      <c r="AB3" s="9"/>
      <c r="AE3" s="9">
        <v>2425072</v>
      </c>
      <c r="AF3" s="9"/>
    </row>
    <row r="4" spans="1:32" ht="15">
      <c r="A4" t="s">
        <v>342</v>
      </c>
      <c r="D4" s="4" t="s">
        <v>274</v>
      </c>
      <c r="H4" s="4" t="s">
        <v>343</v>
      </c>
      <c r="L4" s="4" t="s">
        <v>344</v>
      </c>
      <c r="P4" s="4" t="s">
        <v>345</v>
      </c>
      <c r="T4" s="4" t="s">
        <v>274</v>
      </c>
      <c r="X4" s="4" t="s">
        <v>346</v>
      </c>
      <c r="AB4" s="4" t="s">
        <v>347</v>
      </c>
      <c r="AF4" s="4"/>
    </row>
    <row r="5" spans="1:32" ht="15">
      <c r="A5" t="s">
        <v>348</v>
      </c>
      <c r="D5" s="4" t="s">
        <v>274</v>
      </c>
      <c r="H5" s="4" t="s">
        <v>274</v>
      </c>
      <c r="L5" s="4" t="s">
        <v>274</v>
      </c>
      <c r="P5" s="4" t="s">
        <v>274</v>
      </c>
      <c r="T5" s="4" t="s">
        <v>274</v>
      </c>
      <c r="W5" s="9">
        <v>51547</v>
      </c>
      <c r="X5" s="9"/>
      <c r="AA5" s="9">
        <v>51547</v>
      </c>
      <c r="AB5" s="9"/>
      <c r="AE5" s="9">
        <v>43815</v>
      </c>
      <c r="AF5" s="9"/>
    </row>
    <row r="6" spans="1:32" ht="15">
      <c r="A6" t="s">
        <v>342</v>
      </c>
      <c r="D6" s="4" t="s">
        <v>274</v>
      </c>
      <c r="H6" s="4" t="s">
        <v>274</v>
      </c>
      <c r="L6" s="4" t="s">
        <v>274</v>
      </c>
      <c r="P6" s="4" t="s">
        <v>274</v>
      </c>
      <c r="T6" s="4" t="s">
        <v>274</v>
      </c>
      <c r="X6" s="4" t="s">
        <v>349</v>
      </c>
      <c r="AB6" s="4" t="s">
        <v>349</v>
      </c>
      <c r="AF6" s="4"/>
    </row>
  </sheetData>
  <sheetProtection selectLockedCells="1" selectUnlockedCells="1"/>
  <mergeCells count="19">
    <mergeCell ref="C2:D2"/>
    <mergeCell ref="G2:H2"/>
    <mergeCell ref="K2:L2"/>
    <mergeCell ref="O2:P2"/>
    <mergeCell ref="S2:T2"/>
    <mergeCell ref="W2:X2"/>
    <mergeCell ref="AA2:AB2"/>
    <mergeCell ref="AE2:AF2"/>
    <mergeCell ref="C3:D3"/>
    <mergeCell ref="G3:H3"/>
    <mergeCell ref="K3:L3"/>
    <mergeCell ref="O3:P3"/>
    <mergeCell ref="S3:T3"/>
    <mergeCell ref="W3:X3"/>
    <mergeCell ref="AA3:AB3"/>
    <mergeCell ref="AE3:AF3"/>
    <mergeCell ref="W5:X5"/>
    <mergeCell ref="AA5:AB5"/>
    <mergeCell ref="AE5:AF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AF11"/>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0</v>
      </c>
      <c r="B2" s="1"/>
      <c r="C2" s="1"/>
      <c r="D2" s="1"/>
      <c r="E2" s="1"/>
      <c r="F2" s="1"/>
    </row>
    <row r="4" spans="1:32" ht="15">
      <c r="A4" s="5"/>
      <c r="B4" s="5"/>
      <c r="C4" s="7" t="s">
        <v>350</v>
      </c>
      <c r="D4" s="7"/>
      <c r="E4" s="7"/>
      <c r="F4" s="7"/>
      <c r="G4" s="7"/>
      <c r="H4" s="7"/>
      <c r="I4" s="7"/>
      <c r="J4" s="7"/>
      <c r="K4" s="7"/>
      <c r="L4" s="7"/>
      <c r="M4" s="7"/>
      <c r="N4" s="7"/>
      <c r="O4" s="7"/>
      <c r="P4" s="7"/>
      <c r="R4" s="5"/>
      <c r="S4" s="7" t="s">
        <v>351</v>
      </c>
      <c r="T4" s="7"/>
      <c r="U4" s="7"/>
      <c r="V4" s="7"/>
      <c r="W4" s="7"/>
      <c r="X4" s="7"/>
      <c r="Y4" s="7"/>
      <c r="Z4" s="7"/>
      <c r="AA4" s="7"/>
      <c r="AB4" s="7"/>
      <c r="AC4" s="7"/>
      <c r="AD4" s="7"/>
      <c r="AE4" s="7"/>
      <c r="AF4" s="7"/>
    </row>
    <row r="5" spans="1:32" ht="15">
      <c r="A5" s="5"/>
      <c r="B5" s="5"/>
      <c r="C5" s="7" t="s">
        <v>352</v>
      </c>
      <c r="D5" s="7"/>
      <c r="E5" s="7"/>
      <c r="F5" s="7"/>
      <c r="G5" s="7"/>
      <c r="H5" s="7"/>
      <c r="J5" s="5"/>
      <c r="K5" s="7" t="s">
        <v>353</v>
      </c>
      <c r="L5" s="7"/>
      <c r="M5" s="7"/>
      <c r="N5" s="7"/>
      <c r="O5" s="7"/>
      <c r="P5" s="7"/>
      <c r="R5" s="5"/>
      <c r="S5" s="7" t="s">
        <v>352</v>
      </c>
      <c r="T5" s="7"/>
      <c r="U5" s="7"/>
      <c r="V5" s="7"/>
      <c r="W5" s="7"/>
      <c r="X5" s="7"/>
      <c r="Z5" s="5"/>
      <c r="AA5" s="7" t="s">
        <v>353</v>
      </c>
      <c r="AB5" s="7"/>
      <c r="AC5" s="7"/>
      <c r="AD5" s="7"/>
      <c r="AE5" s="7"/>
      <c r="AF5" s="7"/>
    </row>
    <row r="6" spans="1:32" ht="15">
      <c r="A6" t="s">
        <v>354</v>
      </c>
      <c r="B6" s="5"/>
      <c r="C6" s="7" t="s">
        <v>355</v>
      </c>
      <c r="D6" s="7"/>
      <c r="F6" s="5"/>
      <c r="G6" s="7" t="s">
        <v>356</v>
      </c>
      <c r="H6" s="7"/>
      <c r="J6" s="5"/>
      <c r="K6" s="7" t="s">
        <v>355</v>
      </c>
      <c r="L6" s="7"/>
      <c r="N6" s="5"/>
      <c r="O6" s="7" t="s">
        <v>356</v>
      </c>
      <c r="P6" s="7"/>
      <c r="R6" s="5"/>
      <c r="S6" s="7" t="s">
        <v>355</v>
      </c>
      <c r="T6" s="7"/>
      <c r="V6" s="5"/>
      <c r="W6" s="7" t="s">
        <v>356</v>
      </c>
      <c r="X6" s="7"/>
      <c r="Z6" s="5"/>
      <c r="AA6" s="7" t="s">
        <v>355</v>
      </c>
      <c r="AB6" s="7"/>
      <c r="AD6" s="5"/>
      <c r="AE6" s="7" t="s">
        <v>356</v>
      </c>
      <c r="AF6" s="7"/>
    </row>
    <row r="7" spans="1:32" ht="15">
      <c r="A7">
        <v>2021</v>
      </c>
      <c r="C7" s="9">
        <v>2</v>
      </c>
      <c r="D7" s="9"/>
      <c r="G7" s="16">
        <v>-414</v>
      </c>
      <c r="H7" s="16"/>
      <c r="K7" s="16">
        <v>-87</v>
      </c>
      <c r="L7" s="16"/>
      <c r="O7" s="9">
        <v>10549</v>
      </c>
      <c r="P7" s="9"/>
      <c r="S7" s="16">
        <v>-15</v>
      </c>
      <c r="T7" s="16"/>
      <c r="W7" s="9">
        <v>716</v>
      </c>
      <c r="X7" s="9"/>
      <c r="AA7" s="16">
        <v>-2152</v>
      </c>
      <c r="AB7" s="16"/>
      <c r="AE7" s="16">
        <v>-10672</v>
      </c>
      <c r="AF7" s="16"/>
    </row>
    <row r="8" spans="1:32" ht="15">
      <c r="A8">
        <v>2022</v>
      </c>
      <c r="D8" s="4" t="s">
        <v>274</v>
      </c>
      <c r="H8" s="4" t="s">
        <v>274</v>
      </c>
      <c r="L8" s="2">
        <v>247</v>
      </c>
      <c r="P8" s="2">
        <v>1920</v>
      </c>
      <c r="T8" s="4" t="s">
        <v>274</v>
      </c>
      <c r="X8" s="4" t="s">
        <v>274</v>
      </c>
      <c r="AB8" s="10">
        <v>-1697</v>
      </c>
      <c r="AF8" s="10">
        <v>-1536</v>
      </c>
    </row>
    <row r="9" spans="1:32" ht="15">
      <c r="A9">
        <v>2023</v>
      </c>
      <c r="D9" s="4" t="s">
        <v>274</v>
      </c>
      <c r="H9" s="4" t="s">
        <v>274</v>
      </c>
      <c r="L9" s="4" t="s">
        <v>274</v>
      </c>
      <c r="P9" s="10">
        <v>-122</v>
      </c>
      <c r="T9" s="4" t="s">
        <v>274</v>
      </c>
      <c r="X9" s="4" t="s">
        <v>274</v>
      </c>
      <c r="AB9" s="10">
        <v>-1599</v>
      </c>
      <c r="AF9" s="10">
        <v>-42</v>
      </c>
    </row>
    <row r="10" spans="1:32" ht="15">
      <c r="A10">
        <v>2024</v>
      </c>
      <c r="D10" s="4" t="s">
        <v>274</v>
      </c>
      <c r="H10" s="4" t="s">
        <v>274</v>
      </c>
      <c r="L10" s="4" t="s">
        <v>274</v>
      </c>
      <c r="P10" s="4" t="s">
        <v>274</v>
      </c>
      <c r="T10" s="4" t="s">
        <v>274</v>
      </c>
      <c r="X10" s="4" t="s">
        <v>274</v>
      </c>
      <c r="AB10" s="10">
        <v>-1673</v>
      </c>
      <c r="AF10" s="4" t="s">
        <v>274</v>
      </c>
    </row>
    <row r="11" spans="1:32" ht="15">
      <c r="A11">
        <v>2025</v>
      </c>
      <c r="D11" s="4" t="s">
        <v>274</v>
      </c>
      <c r="H11" s="4" t="s">
        <v>274</v>
      </c>
      <c r="L11" s="4" t="s">
        <v>274</v>
      </c>
      <c r="P11" s="4" t="s">
        <v>274</v>
      </c>
      <c r="T11" s="4" t="s">
        <v>274</v>
      </c>
      <c r="X11" s="4" t="s">
        <v>274</v>
      </c>
      <c r="AB11" s="10">
        <v>-1219</v>
      </c>
      <c r="AF11" s="4" t="s">
        <v>274</v>
      </c>
    </row>
  </sheetData>
  <sheetProtection selectLockedCells="1" selectUnlockedCells="1"/>
  <mergeCells count="23">
    <mergeCell ref="A2:F2"/>
    <mergeCell ref="C4:P4"/>
    <mergeCell ref="S4:AF4"/>
    <mergeCell ref="C5:H5"/>
    <mergeCell ref="K5:P5"/>
    <mergeCell ref="S5:X5"/>
    <mergeCell ref="AA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F7"/>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32" ht="15">
      <c r="A2" s="5"/>
      <c r="B2" s="8"/>
      <c r="C2" s="7" t="s">
        <v>350</v>
      </c>
      <c r="D2" s="7"/>
      <c r="E2" s="7"/>
      <c r="F2" s="7"/>
      <c r="G2" s="7"/>
      <c r="H2" s="7"/>
      <c r="I2" s="7"/>
      <c r="J2" s="7"/>
      <c r="K2" s="7"/>
      <c r="L2" s="7"/>
      <c r="M2" s="7"/>
      <c r="N2" s="7"/>
      <c r="O2" s="7"/>
      <c r="P2" s="7"/>
      <c r="R2" s="8"/>
      <c r="S2" s="7" t="s">
        <v>351</v>
      </c>
      <c r="T2" s="7"/>
      <c r="U2" s="7"/>
      <c r="V2" s="7"/>
      <c r="W2" s="7"/>
      <c r="X2" s="7"/>
      <c r="Y2" s="7"/>
      <c r="Z2" s="7"/>
      <c r="AA2" s="7"/>
      <c r="AB2" s="7"/>
      <c r="AC2" s="7"/>
      <c r="AD2" s="7"/>
      <c r="AE2" s="7"/>
      <c r="AF2" s="7"/>
    </row>
    <row r="3" spans="1:32" ht="15">
      <c r="A3" s="8"/>
      <c r="B3" s="8"/>
      <c r="C3" s="7" t="s">
        <v>352</v>
      </c>
      <c r="D3" s="7"/>
      <c r="E3" s="7"/>
      <c r="F3" s="7"/>
      <c r="G3" s="7"/>
      <c r="H3" s="7"/>
      <c r="J3" s="8"/>
      <c r="K3" s="7" t="s">
        <v>353</v>
      </c>
      <c r="L3" s="7"/>
      <c r="M3" s="7"/>
      <c r="N3" s="7"/>
      <c r="O3" s="7"/>
      <c r="P3" s="7"/>
      <c r="R3" s="8"/>
      <c r="S3" s="7" t="s">
        <v>352</v>
      </c>
      <c r="T3" s="7"/>
      <c r="U3" s="7"/>
      <c r="V3" s="7"/>
      <c r="W3" s="7"/>
      <c r="X3" s="7"/>
      <c r="Z3" s="8"/>
      <c r="AA3" s="7" t="s">
        <v>353</v>
      </c>
      <c r="AB3" s="7"/>
      <c r="AC3" s="7"/>
      <c r="AD3" s="7"/>
      <c r="AE3" s="7"/>
      <c r="AF3" s="7"/>
    </row>
    <row r="4" spans="1:32" ht="15">
      <c r="A4" t="s">
        <v>354</v>
      </c>
      <c r="B4" s="8"/>
      <c r="C4" s="7" t="s">
        <v>355</v>
      </c>
      <c r="D4" s="7"/>
      <c r="F4" s="8"/>
      <c r="G4" s="7" t="s">
        <v>356</v>
      </c>
      <c r="H4" s="7"/>
      <c r="J4" s="8"/>
      <c r="K4" s="7" t="s">
        <v>355</v>
      </c>
      <c r="L4" s="7"/>
      <c r="N4" s="8"/>
      <c r="O4" s="7" t="s">
        <v>356</v>
      </c>
      <c r="P4" s="7"/>
      <c r="R4" s="8"/>
      <c r="S4" s="7" t="s">
        <v>355</v>
      </c>
      <c r="T4" s="7"/>
      <c r="V4" s="8"/>
      <c r="W4" s="7" t="s">
        <v>356</v>
      </c>
      <c r="X4" s="7"/>
      <c r="Z4" s="8"/>
      <c r="AA4" s="7" t="s">
        <v>355</v>
      </c>
      <c r="AB4" s="7"/>
      <c r="AD4" s="8"/>
      <c r="AE4" s="7" t="s">
        <v>356</v>
      </c>
      <c r="AF4" s="7"/>
    </row>
    <row r="5" spans="1:32" ht="15">
      <c r="A5">
        <v>2020</v>
      </c>
      <c r="C5" s="9">
        <v>19</v>
      </c>
      <c r="D5" s="9"/>
      <c r="G5" s="9">
        <v>2063</v>
      </c>
      <c r="H5" s="9"/>
      <c r="K5" s="16">
        <v>-895</v>
      </c>
      <c r="L5" s="16"/>
      <c r="O5" s="9">
        <v>10929</v>
      </c>
      <c r="P5" s="9"/>
      <c r="S5" s="16">
        <v>-422</v>
      </c>
      <c r="T5" s="16"/>
      <c r="W5" s="16">
        <v>-7448</v>
      </c>
      <c r="X5" s="16"/>
      <c r="AA5" s="16">
        <v>-1634</v>
      </c>
      <c r="AB5" s="16"/>
      <c r="AE5" s="16">
        <v>-8922</v>
      </c>
      <c r="AF5" s="16"/>
    </row>
    <row r="6" spans="1:32" ht="15">
      <c r="A6">
        <v>2021</v>
      </c>
      <c r="D6" s="4" t="s">
        <v>274</v>
      </c>
      <c r="H6" s="4" t="s">
        <v>274</v>
      </c>
      <c r="L6" s="2">
        <v>15</v>
      </c>
      <c r="P6" s="2">
        <v>2666</v>
      </c>
      <c r="T6" s="4" t="s">
        <v>274</v>
      </c>
      <c r="X6" s="10">
        <v>-26</v>
      </c>
      <c r="AB6" s="10">
        <v>-1187</v>
      </c>
      <c r="AF6" s="10">
        <v>-1941</v>
      </c>
    </row>
    <row r="7" spans="1:32" ht="15">
      <c r="A7">
        <v>2022</v>
      </c>
      <c r="D7" s="4" t="s">
        <v>274</v>
      </c>
      <c r="H7" s="4" t="s">
        <v>274</v>
      </c>
      <c r="L7" s="2">
        <v>35</v>
      </c>
      <c r="O7" s="21">
        <v>180</v>
      </c>
      <c r="P7" s="21"/>
      <c r="T7" s="4" t="s">
        <v>274</v>
      </c>
      <c r="X7" s="4" t="s">
        <v>274</v>
      </c>
      <c r="AB7" s="4" t="s">
        <v>274</v>
      </c>
      <c r="AF7" s="10">
        <v>-5</v>
      </c>
    </row>
  </sheetData>
  <sheetProtection selectLockedCells="1" selectUnlockedCells="1"/>
  <mergeCells count="23">
    <mergeCell ref="C2:P2"/>
    <mergeCell ref="S2:AF2"/>
    <mergeCell ref="C3:H3"/>
    <mergeCell ref="K3:P3"/>
    <mergeCell ref="S3:X3"/>
    <mergeCell ref="AA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O7:P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357</v>
      </c>
      <c r="B2" s="1"/>
      <c r="C2" s="1"/>
      <c r="D2" s="1"/>
      <c r="E2" s="1"/>
      <c r="F2" s="1"/>
    </row>
    <row r="4" spans="1:12" ht="15">
      <c r="A4" s="5"/>
      <c r="B4" s="8"/>
      <c r="C4" s="7" t="s">
        <v>71</v>
      </c>
      <c r="D4" s="7"/>
      <c r="F4" s="8"/>
      <c r="G4" s="7" t="s">
        <v>72</v>
      </c>
      <c r="H4" s="7"/>
      <c r="J4" s="8"/>
      <c r="K4" s="7" t="s">
        <v>73</v>
      </c>
      <c r="L4" s="7"/>
    </row>
    <row r="5" spans="1:12" ht="15">
      <c r="A5" t="s">
        <v>358</v>
      </c>
      <c r="D5" s="5"/>
      <c r="H5" s="5"/>
      <c r="L5" s="5"/>
    </row>
    <row r="6" spans="1:12" ht="15">
      <c r="A6" t="s">
        <v>359</v>
      </c>
      <c r="D6" s="5"/>
      <c r="H6" s="5"/>
      <c r="L6" s="5"/>
    </row>
    <row r="7" spans="1:12" ht="15">
      <c r="A7" t="s">
        <v>360</v>
      </c>
      <c r="C7" s="9">
        <v>1324091</v>
      </c>
      <c r="D7" s="9"/>
      <c r="G7" s="9">
        <v>1323524</v>
      </c>
      <c r="H7" s="9"/>
      <c r="K7" s="9">
        <v>1368657</v>
      </c>
      <c r="L7" s="9"/>
    </row>
    <row r="8" spans="1:12" ht="15">
      <c r="A8" t="s">
        <v>84</v>
      </c>
      <c r="D8" s="10">
        <v>-3814</v>
      </c>
      <c r="H8" s="2">
        <v>9614</v>
      </c>
      <c r="L8" s="2">
        <v>908</v>
      </c>
    </row>
    <row r="9" spans="1:12" ht="15">
      <c r="A9" s="6" t="s">
        <v>361</v>
      </c>
      <c r="D9" s="2">
        <v>1320277</v>
      </c>
      <c r="H9" s="2">
        <v>1333138</v>
      </c>
      <c r="L9" s="2">
        <v>1369565</v>
      </c>
    </row>
    <row r="10" spans="1:12" ht="15">
      <c r="A10" t="s">
        <v>362</v>
      </c>
      <c r="D10" s="2">
        <v>1614</v>
      </c>
      <c r="H10" s="2">
        <v>12484</v>
      </c>
      <c r="L10" s="2">
        <v>27328</v>
      </c>
    </row>
    <row r="11" spans="1:12" ht="15">
      <c r="A11" s="6" t="s">
        <v>363</v>
      </c>
      <c r="D11" s="2">
        <v>1321891</v>
      </c>
      <c r="H11" s="2">
        <v>1345622</v>
      </c>
      <c r="L11" s="2">
        <v>1396893</v>
      </c>
    </row>
    <row r="12" spans="1:12" ht="15">
      <c r="A12" t="s">
        <v>364</v>
      </c>
      <c r="D12" s="5"/>
      <c r="H12" s="5"/>
      <c r="L12" s="5"/>
    </row>
    <row r="13" spans="1:12" ht="15">
      <c r="A13" t="s">
        <v>365</v>
      </c>
      <c r="D13" s="5"/>
      <c r="H13" s="5"/>
      <c r="L13" s="5"/>
    </row>
    <row r="14" spans="1:12" ht="15">
      <c r="A14" t="s">
        <v>246</v>
      </c>
      <c r="D14" s="2">
        <v>398509</v>
      </c>
      <c r="H14" s="2">
        <v>439817</v>
      </c>
      <c r="L14" s="2">
        <v>494736</v>
      </c>
    </row>
    <row r="15" spans="1:12" ht="15">
      <c r="A15" t="s">
        <v>366</v>
      </c>
      <c r="D15" s="2">
        <v>354614</v>
      </c>
      <c r="H15" s="2">
        <v>345212</v>
      </c>
      <c r="L15" s="2">
        <v>318274</v>
      </c>
    </row>
    <row r="16" spans="1:12" ht="15">
      <c r="A16" t="s">
        <v>367</v>
      </c>
      <c r="D16" s="4" t="s">
        <v>274</v>
      </c>
      <c r="H16" s="2">
        <v>19675</v>
      </c>
      <c r="L16" s="2">
        <v>3718</v>
      </c>
    </row>
    <row r="17" spans="1:12" ht="15">
      <c r="A17" t="s">
        <v>368</v>
      </c>
      <c r="D17" s="2">
        <v>223507</v>
      </c>
      <c r="H17" s="2">
        <v>205365</v>
      </c>
      <c r="L17" s="2">
        <v>182877</v>
      </c>
    </row>
    <row r="18" spans="1:12" ht="15">
      <c r="A18" t="s">
        <v>369</v>
      </c>
      <c r="D18" s="2">
        <v>106501</v>
      </c>
      <c r="H18" s="2">
        <v>105652</v>
      </c>
      <c r="L18" s="2">
        <v>107295</v>
      </c>
    </row>
    <row r="19" spans="1:12" ht="15">
      <c r="A19" t="s">
        <v>370</v>
      </c>
      <c r="D19" s="4"/>
      <c r="H19" s="5"/>
      <c r="L19" s="4"/>
    </row>
    <row r="20" spans="1:12" ht="15">
      <c r="A20" t="s">
        <v>366</v>
      </c>
      <c r="D20" s="2">
        <v>5344</v>
      </c>
      <c r="H20" s="2">
        <v>18883</v>
      </c>
      <c r="L20" s="2">
        <v>28081</v>
      </c>
    </row>
    <row r="21" spans="1:12" ht="15">
      <c r="A21" t="s">
        <v>368</v>
      </c>
      <c r="D21" s="2">
        <v>716</v>
      </c>
      <c r="H21" s="2">
        <v>629</v>
      </c>
      <c r="L21" s="2">
        <v>799</v>
      </c>
    </row>
    <row r="22" spans="1:12" ht="15">
      <c r="A22" s="6" t="s">
        <v>371</v>
      </c>
      <c r="D22" s="2">
        <v>1089191</v>
      </c>
      <c r="H22" s="2">
        <v>1135233</v>
      </c>
      <c r="L22" s="2">
        <v>1135780</v>
      </c>
    </row>
    <row r="23" spans="1:12" ht="15">
      <c r="A23" t="s">
        <v>372</v>
      </c>
      <c r="D23" s="2">
        <v>232700</v>
      </c>
      <c r="H23" s="2">
        <v>210389</v>
      </c>
      <c r="L23" s="2">
        <v>261113</v>
      </c>
    </row>
    <row r="24" spans="1:12" ht="15">
      <c r="A24" t="s">
        <v>373</v>
      </c>
      <c r="D24" s="2">
        <v>104348</v>
      </c>
      <c r="H24" s="2">
        <v>103012</v>
      </c>
      <c r="L24" s="2">
        <v>99715</v>
      </c>
    </row>
    <row r="25" spans="1:12" ht="15">
      <c r="A25" t="s">
        <v>374</v>
      </c>
      <c r="D25" s="2">
        <v>713</v>
      </c>
      <c r="H25" s="2">
        <v>1342</v>
      </c>
      <c r="L25" s="2">
        <v>1221</v>
      </c>
    </row>
    <row r="26" spans="1:12" ht="15">
      <c r="A26" t="s">
        <v>375</v>
      </c>
      <c r="D26" s="10">
        <v>-4083</v>
      </c>
      <c r="H26" s="10">
        <v>-4174</v>
      </c>
      <c r="L26" s="10">
        <v>-3939</v>
      </c>
    </row>
    <row r="27" spans="1:12" ht="15">
      <c r="A27" t="s">
        <v>376</v>
      </c>
      <c r="D27" s="4" t="s">
        <v>274</v>
      </c>
      <c r="H27" s="10">
        <v>-103000</v>
      </c>
      <c r="L27" s="4" t="s">
        <v>274</v>
      </c>
    </row>
    <row r="28" spans="1:12" ht="15">
      <c r="A28" t="s">
        <v>377</v>
      </c>
      <c r="D28" s="10">
        <v>-4817</v>
      </c>
      <c r="H28" s="10">
        <v>-14928</v>
      </c>
      <c r="L28" s="2">
        <v>1458</v>
      </c>
    </row>
    <row r="29" spans="1:12" ht="15">
      <c r="A29" t="s">
        <v>378</v>
      </c>
      <c r="D29" s="2">
        <v>136539</v>
      </c>
      <c r="H29" s="2">
        <v>228137</v>
      </c>
      <c r="L29" s="2">
        <v>162658</v>
      </c>
    </row>
    <row r="30" spans="1:12" ht="15">
      <c r="A30" t="s">
        <v>379</v>
      </c>
      <c r="D30" s="2">
        <v>7051</v>
      </c>
      <c r="H30" s="2">
        <v>31374</v>
      </c>
      <c r="L30" s="2">
        <v>26060</v>
      </c>
    </row>
    <row r="31" spans="1:12" ht="15">
      <c r="A31" t="s">
        <v>380</v>
      </c>
      <c r="D31" s="2">
        <v>129488</v>
      </c>
      <c r="H31" s="2">
        <v>196763</v>
      </c>
      <c r="L31" s="2">
        <v>136598</v>
      </c>
    </row>
    <row r="32" spans="1:12" ht="15">
      <c r="A32" t="s">
        <v>381</v>
      </c>
      <c r="D32" s="4" t="s">
        <v>274</v>
      </c>
      <c r="H32" s="2">
        <v>216</v>
      </c>
      <c r="L32" s="10">
        <v>-169</v>
      </c>
    </row>
    <row r="33" spans="1:12" ht="15">
      <c r="A33" t="s">
        <v>382</v>
      </c>
      <c r="C33" s="9">
        <v>129488</v>
      </c>
      <c r="D33" s="9"/>
      <c r="G33" s="9">
        <v>196979</v>
      </c>
      <c r="H33" s="9"/>
      <c r="K33" s="9">
        <v>136429</v>
      </c>
      <c r="L33" s="9"/>
    </row>
    <row r="34" spans="1:12" ht="15">
      <c r="A34" t="s">
        <v>383</v>
      </c>
      <c r="D34" s="2">
        <v>67962</v>
      </c>
      <c r="H34" s="2">
        <v>66205</v>
      </c>
      <c r="L34" s="2">
        <v>65673</v>
      </c>
    </row>
    <row r="35" spans="1:12" ht="15">
      <c r="A35" t="s">
        <v>384</v>
      </c>
      <c r="D35" s="2">
        <v>68102</v>
      </c>
      <c r="H35" s="2">
        <v>66329</v>
      </c>
      <c r="L35" s="2">
        <v>65946</v>
      </c>
    </row>
    <row r="36" spans="1:12" ht="15">
      <c r="A36" t="s">
        <v>385</v>
      </c>
      <c r="D36" s="5"/>
      <c r="H36" s="4"/>
      <c r="L36" s="5"/>
    </row>
    <row r="37" spans="1:12" ht="15">
      <c r="A37" t="s">
        <v>386</v>
      </c>
      <c r="C37" s="12">
        <v>1.91</v>
      </c>
      <c r="D37" s="12"/>
      <c r="G37" s="12">
        <v>2.98</v>
      </c>
      <c r="H37" s="12"/>
      <c r="K37" s="12">
        <v>2.08</v>
      </c>
      <c r="L37" s="12"/>
    </row>
    <row r="38" spans="1:12" ht="15">
      <c r="A38" t="s">
        <v>387</v>
      </c>
      <c r="C38" s="12">
        <v>1.9</v>
      </c>
      <c r="D38" s="12"/>
      <c r="G38" s="12">
        <v>2.97</v>
      </c>
      <c r="H38" s="12"/>
      <c r="K38" s="12">
        <v>2.07</v>
      </c>
      <c r="L38" s="12"/>
    </row>
  </sheetData>
  <sheetProtection selectLockedCells="1" selectUnlockedCells="1"/>
  <mergeCells count="16">
    <mergeCell ref="A2:F2"/>
    <mergeCell ref="C4:D4"/>
    <mergeCell ref="G4:H4"/>
    <mergeCell ref="K4:L4"/>
    <mergeCell ref="C7:D7"/>
    <mergeCell ref="G7:H7"/>
    <mergeCell ref="K7:L7"/>
    <mergeCell ref="C33:D33"/>
    <mergeCell ref="G33:H33"/>
    <mergeCell ref="K33:L33"/>
    <mergeCell ref="C37:D37"/>
    <mergeCell ref="G37:H37"/>
    <mergeCell ref="K37:L37"/>
    <mergeCell ref="C38:D38"/>
    <mergeCell ref="G38:H38"/>
    <mergeCell ref="K38:L3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4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69</v>
      </c>
      <c r="B2" s="1"/>
      <c r="C2" s="1"/>
      <c r="D2" s="1"/>
      <c r="E2" s="1"/>
      <c r="F2" s="1"/>
    </row>
    <row r="4" spans="1:12" ht="15">
      <c r="A4" s="5"/>
      <c r="B4" s="6"/>
      <c r="C4" s="7" t="s">
        <v>70</v>
      </c>
      <c r="D4" s="7"/>
      <c r="E4" s="7"/>
      <c r="F4" s="7"/>
      <c r="G4" s="7"/>
      <c r="H4" s="7"/>
      <c r="I4" s="7"/>
      <c r="J4" s="7"/>
      <c r="K4" s="7"/>
      <c r="L4" s="7"/>
    </row>
    <row r="5" spans="1:12" ht="15">
      <c r="A5" s="8"/>
      <c r="B5" s="6"/>
      <c r="C5" s="7" t="s">
        <v>71</v>
      </c>
      <c r="D5" s="7"/>
      <c r="G5" s="7" t="s">
        <v>72</v>
      </c>
      <c r="H5" s="7"/>
      <c r="K5" s="7" t="s">
        <v>73</v>
      </c>
      <c r="L5" s="7"/>
    </row>
    <row r="6" spans="1:12" ht="15">
      <c r="A6" s="6" t="s">
        <v>74</v>
      </c>
      <c r="B6" s="6"/>
      <c r="D6" s="4"/>
      <c r="H6" s="4"/>
      <c r="L6" s="4"/>
    </row>
    <row r="7" spans="1:12" ht="15">
      <c r="A7" t="s">
        <v>75</v>
      </c>
      <c r="D7" s="4"/>
      <c r="H7" s="4"/>
      <c r="L7" s="4"/>
    </row>
    <row r="8" spans="1:12" ht="15">
      <c r="A8" t="s">
        <v>76</v>
      </c>
      <c r="C8" s="9">
        <v>377785</v>
      </c>
      <c r="D8" s="9"/>
      <c r="G8" s="9">
        <v>369102</v>
      </c>
      <c r="H8" s="9"/>
      <c r="K8" s="9">
        <v>368753</v>
      </c>
      <c r="L8" s="9"/>
    </row>
    <row r="9" spans="1:12" ht="15">
      <c r="A9" t="s">
        <v>77</v>
      </c>
      <c r="D9" s="2">
        <v>303972</v>
      </c>
      <c r="H9" s="2">
        <v>317589</v>
      </c>
      <c r="L9" s="2">
        <v>314532</v>
      </c>
    </row>
    <row r="10" spans="1:12" ht="15">
      <c r="A10" t="s">
        <v>78</v>
      </c>
      <c r="D10" s="2">
        <v>103103</v>
      </c>
      <c r="H10" s="2">
        <v>105802</v>
      </c>
      <c r="L10" s="2">
        <v>109846</v>
      </c>
    </row>
    <row r="11" spans="1:12" ht="15">
      <c r="A11" t="s">
        <v>79</v>
      </c>
      <c r="D11" s="2">
        <v>7303</v>
      </c>
      <c r="H11" s="2">
        <v>7448</v>
      </c>
      <c r="L11" s="2">
        <v>7539</v>
      </c>
    </row>
    <row r="12" spans="1:12" ht="15">
      <c r="A12" s="6" t="s">
        <v>80</v>
      </c>
      <c r="D12" s="2">
        <v>792163</v>
      </c>
      <c r="H12" s="2">
        <v>799941</v>
      </c>
      <c r="L12" s="2">
        <v>800670</v>
      </c>
    </row>
    <row r="13" spans="1:12" ht="15">
      <c r="A13" t="s">
        <v>81</v>
      </c>
      <c r="D13" s="2">
        <v>77277</v>
      </c>
      <c r="H13" s="2">
        <v>73232</v>
      </c>
      <c r="L13" s="2">
        <v>84956</v>
      </c>
    </row>
    <row r="14" spans="1:12" ht="15">
      <c r="A14" t="s">
        <v>82</v>
      </c>
      <c r="D14" s="2">
        <v>28773</v>
      </c>
      <c r="H14" s="2">
        <v>48040</v>
      </c>
      <c r="L14" s="2">
        <v>62219</v>
      </c>
    </row>
    <row r="15" spans="1:12" ht="15">
      <c r="A15" t="s">
        <v>83</v>
      </c>
      <c r="D15" s="2">
        <v>30149</v>
      </c>
      <c r="H15" s="2">
        <v>28995</v>
      </c>
      <c r="L15" s="2">
        <v>29301</v>
      </c>
    </row>
    <row r="16" spans="1:12" ht="15">
      <c r="A16" t="s">
        <v>84</v>
      </c>
      <c r="D16" s="10">
        <v>-4361</v>
      </c>
      <c r="H16" s="2">
        <v>8699</v>
      </c>
      <c r="L16" s="2">
        <v>4870</v>
      </c>
    </row>
    <row r="17" spans="1:12" ht="15">
      <c r="A17" t="s">
        <v>85</v>
      </c>
      <c r="D17" s="2">
        <v>3539</v>
      </c>
      <c r="H17" s="2">
        <v>3141</v>
      </c>
      <c r="L17" s="10">
        <v>-11477</v>
      </c>
    </row>
    <row r="18" spans="1:12" ht="15">
      <c r="A18" s="6" t="s">
        <v>86</v>
      </c>
      <c r="C18" s="9">
        <v>927540</v>
      </c>
      <c r="D18" s="9"/>
      <c r="G18" s="9">
        <v>962048</v>
      </c>
      <c r="H18" s="9"/>
      <c r="K18" s="9">
        <v>970539</v>
      </c>
      <c r="L18" s="9"/>
    </row>
    <row r="19" spans="1:12" ht="15">
      <c r="A19" t="s">
        <v>87</v>
      </c>
      <c r="D19" s="4"/>
      <c r="H19" s="4"/>
      <c r="L19" s="4"/>
    </row>
    <row r="20" spans="1:12" ht="15">
      <c r="A20" t="s">
        <v>76</v>
      </c>
      <c r="D20" s="2">
        <v>3807</v>
      </c>
      <c r="H20" s="2">
        <v>3766</v>
      </c>
      <c r="L20" s="2">
        <v>3627</v>
      </c>
    </row>
    <row r="21" spans="1:12" ht="15">
      <c r="A21" t="s">
        <v>77</v>
      </c>
      <c r="D21" s="2">
        <v>2995</v>
      </c>
      <c r="H21" s="2">
        <v>3170</v>
      </c>
      <c r="L21" s="2">
        <v>3156</v>
      </c>
    </row>
    <row r="22" spans="1:12" ht="15">
      <c r="A22" t="s">
        <v>78</v>
      </c>
      <c r="D22" s="2">
        <v>1615</v>
      </c>
      <c r="H22" s="2">
        <v>1691</v>
      </c>
      <c r="L22" s="2">
        <v>1772</v>
      </c>
    </row>
    <row r="23" spans="1:12" ht="15">
      <c r="A23" t="s">
        <v>79</v>
      </c>
      <c r="D23" s="2">
        <v>18</v>
      </c>
      <c r="H23" s="2">
        <v>18</v>
      </c>
      <c r="L23" s="2">
        <v>18</v>
      </c>
    </row>
    <row r="24" spans="1:12" ht="15">
      <c r="A24" s="6" t="s">
        <v>80</v>
      </c>
      <c r="D24" s="2">
        <v>8435</v>
      </c>
      <c r="H24" s="2">
        <v>8645</v>
      </c>
      <c r="L24" s="2">
        <v>8573</v>
      </c>
    </row>
    <row r="25" spans="1:12" ht="15">
      <c r="A25" t="s">
        <v>81</v>
      </c>
      <c r="D25" s="2">
        <v>2680</v>
      </c>
      <c r="H25" s="2">
        <v>2787</v>
      </c>
      <c r="L25" s="2">
        <v>3632</v>
      </c>
    </row>
    <row r="26" spans="1:12" ht="15">
      <c r="A26" s="6" t="s">
        <v>88</v>
      </c>
      <c r="D26" s="2">
        <v>11115</v>
      </c>
      <c r="H26" s="2">
        <v>11432</v>
      </c>
      <c r="L26" s="2">
        <v>12205</v>
      </c>
    </row>
    <row r="27" spans="1:12" ht="15">
      <c r="A27" t="s">
        <v>89</v>
      </c>
      <c r="D27" s="4"/>
      <c r="H27" s="4"/>
      <c r="L27" s="4"/>
    </row>
    <row r="28" spans="1:12" ht="15">
      <c r="A28" t="s">
        <v>90</v>
      </c>
      <c r="D28" s="2">
        <v>3651</v>
      </c>
      <c r="H28" s="2">
        <v>3520</v>
      </c>
      <c r="L28" s="2">
        <v>4029</v>
      </c>
    </row>
    <row r="29" spans="1:12" ht="15">
      <c r="A29" t="s">
        <v>91</v>
      </c>
      <c r="D29" s="2">
        <v>3474</v>
      </c>
      <c r="H29" s="2">
        <v>4054</v>
      </c>
      <c r="L29" s="2">
        <v>3424</v>
      </c>
    </row>
    <row r="30" spans="1:12" ht="15">
      <c r="A30" t="s">
        <v>92</v>
      </c>
      <c r="D30" s="2">
        <v>4922</v>
      </c>
      <c r="H30" s="2">
        <v>4833</v>
      </c>
      <c r="L30" s="2">
        <v>5349</v>
      </c>
    </row>
    <row r="31" spans="1:12" ht="15">
      <c r="A31" t="s">
        <v>93</v>
      </c>
      <c r="D31" s="10">
        <v>-446</v>
      </c>
      <c r="H31" s="10">
        <v>-504</v>
      </c>
      <c r="L31" s="10">
        <v>-109</v>
      </c>
    </row>
    <row r="32" spans="1:12" ht="15">
      <c r="A32" s="6" t="s">
        <v>94</v>
      </c>
      <c r="D32" s="2">
        <v>11601</v>
      </c>
      <c r="H32" s="2">
        <v>11903</v>
      </c>
      <c r="L32" s="2">
        <v>12693</v>
      </c>
    </row>
    <row r="33" spans="1:12" ht="15">
      <c r="A33" t="s">
        <v>95</v>
      </c>
      <c r="D33" s="10">
        <v>-486</v>
      </c>
      <c r="H33" s="10">
        <v>-471</v>
      </c>
      <c r="L33" s="10">
        <v>-488</v>
      </c>
    </row>
    <row r="34" spans="1:12" ht="15">
      <c r="A34" s="6" t="s">
        <v>96</v>
      </c>
      <c r="D34" s="2">
        <v>11115</v>
      </c>
      <c r="H34" s="2">
        <v>11432</v>
      </c>
      <c r="L34" s="2">
        <v>12205</v>
      </c>
    </row>
    <row r="35" spans="1:12" ht="15">
      <c r="A35" t="s">
        <v>97</v>
      </c>
      <c r="D35" s="4"/>
      <c r="H35" s="4"/>
      <c r="L35" s="4"/>
    </row>
    <row r="36" spans="1:12" ht="15">
      <c r="A36" t="s">
        <v>76</v>
      </c>
      <c r="D36" s="2">
        <v>350669</v>
      </c>
      <c r="H36" s="2">
        <v>345064</v>
      </c>
      <c r="L36" s="2">
        <v>340308</v>
      </c>
    </row>
    <row r="37" spans="1:12" ht="15">
      <c r="A37" t="s">
        <v>77</v>
      </c>
      <c r="D37" s="2">
        <v>43497</v>
      </c>
      <c r="H37" s="2">
        <v>42930</v>
      </c>
      <c r="L37" s="2">
        <v>42618</v>
      </c>
    </row>
    <row r="38" spans="1:12" ht="15">
      <c r="A38" t="s">
        <v>78</v>
      </c>
      <c r="D38" s="2">
        <v>1277</v>
      </c>
      <c r="H38" s="2">
        <v>1305</v>
      </c>
      <c r="L38" s="2">
        <v>1318</v>
      </c>
    </row>
    <row r="39" spans="1:12" ht="15">
      <c r="A39" t="s">
        <v>79</v>
      </c>
      <c r="D39" s="2">
        <v>639</v>
      </c>
      <c r="H39" s="2">
        <v>612</v>
      </c>
      <c r="L39" s="2">
        <v>594</v>
      </c>
    </row>
    <row r="40" spans="1:12" ht="15">
      <c r="A40" s="6" t="s">
        <v>98</v>
      </c>
      <c r="D40" s="2">
        <v>396082</v>
      </c>
      <c r="H40" s="2">
        <v>389911</v>
      </c>
      <c r="L40" s="2">
        <v>384838</v>
      </c>
    </row>
    <row r="41" spans="1:12" ht="15">
      <c r="A41" t="s">
        <v>99</v>
      </c>
      <c r="D41" s="4"/>
      <c r="H41" s="4"/>
      <c r="L41" s="4"/>
    </row>
    <row r="42" spans="1:12" ht="15">
      <c r="A42" t="s">
        <v>100</v>
      </c>
      <c r="D42" s="2">
        <v>10857</v>
      </c>
      <c r="H42" s="2">
        <v>10914</v>
      </c>
      <c r="L42" s="2">
        <v>10658</v>
      </c>
    </row>
    <row r="43" spans="1:12" ht="15">
      <c r="A43" t="s">
        <v>101</v>
      </c>
      <c r="D43" s="11">
        <v>9.92</v>
      </c>
      <c r="H43" s="11">
        <v>9.8</v>
      </c>
      <c r="L43" s="11">
        <v>10.17</v>
      </c>
    </row>
    <row r="44" spans="1:12" ht="15">
      <c r="A44" t="s">
        <v>102</v>
      </c>
      <c r="C44" s="12">
        <v>1077.33</v>
      </c>
      <c r="D44" s="12"/>
      <c r="G44" s="12">
        <v>1069.66</v>
      </c>
      <c r="H44" s="12"/>
      <c r="K44" s="12">
        <v>1083.58</v>
      </c>
      <c r="L44" s="12"/>
    </row>
    <row r="45" spans="1:12" ht="15">
      <c r="A45" t="s">
        <v>103</v>
      </c>
      <c r="D45" s="2">
        <v>1064</v>
      </c>
      <c r="H45" s="2">
        <v>1081</v>
      </c>
      <c r="L45" s="2">
        <v>1034</v>
      </c>
    </row>
  </sheetData>
  <sheetProtection selectLockedCells="1" selectUnlockedCells="1"/>
  <mergeCells count="14">
    <mergeCell ref="A2:F2"/>
    <mergeCell ref="C4:L4"/>
    <mergeCell ref="C5:D5"/>
    <mergeCell ref="G5:H5"/>
    <mergeCell ref="K5:L5"/>
    <mergeCell ref="C8:D8"/>
    <mergeCell ref="G8:H8"/>
    <mergeCell ref="K8:L8"/>
    <mergeCell ref="C18:D18"/>
    <mergeCell ref="G18:H18"/>
    <mergeCell ref="K18:L18"/>
    <mergeCell ref="C44:D44"/>
    <mergeCell ref="G44:H44"/>
    <mergeCell ref="K44:L4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357</v>
      </c>
      <c r="B2" s="1"/>
      <c r="C2" s="1"/>
      <c r="D2" s="1"/>
      <c r="E2" s="1"/>
      <c r="F2" s="1"/>
    </row>
    <row r="4" spans="1:12" ht="15">
      <c r="A4" s="5"/>
      <c r="B4" s="8"/>
      <c r="C4" s="7" t="s">
        <v>71</v>
      </c>
      <c r="D4" s="7"/>
      <c r="F4" s="8"/>
      <c r="G4" s="7" t="s">
        <v>72</v>
      </c>
      <c r="H4" s="7"/>
      <c r="J4" s="8"/>
      <c r="K4" s="7" t="s">
        <v>73</v>
      </c>
      <c r="L4" s="7"/>
    </row>
    <row r="5" spans="1:12" ht="15">
      <c r="A5" t="s">
        <v>380</v>
      </c>
      <c r="C5" s="9">
        <v>129488</v>
      </c>
      <c r="D5" s="9"/>
      <c r="G5" s="9">
        <v>196763</v>
      </c>
      <c r="H5" s="9"/>
      <c r="K5" s="9">
        <v>136598</v>
      </c>
      <c r="L5" s="9"/>
    </row>
    <row r="6" spans="1:12" ht="15">
      <c r="A6" t="s">
        <v>388</v>
      </c>
      <c r="D6" s="4"/>
      <c r="H6" s="4"/>
      <c r="L6" s="4"/>
    </row>
    <row r="7" spans="1:12" ht="15">
      <c r="A7" s="20" t="s">
        <v>389</v>
      </c>
      <c r="D7" s="10">
        <v>-4119</v>
      </c>
      <c r="H7" s="10">
        <v>-2393</v>
      </c>
      <c r="L7" s="2">
        <v>1966</v>
      </c>
    </row>
    <row r="8" spans="1:12" ht="15">
      <c r="A8" s="6" t="s">
        <v>390</v>
      </c>
      <c r="D8" s="10">
        <v>-4119</v>
      </c>
      <c r="H8" s="10">
        <v>-2393</v>
      </c>
      <c r="L8" s="2">
        <v>1966</v>
      </c>
    </row>
    <row r="9" spans="1:12" ht="15">
      <c r="A9" t="s">
        <v>391</v>
      </c>
      <c r="D9" s="2">
        <v>125369</v>
      </c>
      <c r="H9" s="2">
        <v>194370</v>
      </c>
      <c r="L9" s="2">
        <v>138564</v>
      </c>
    </row>
    <row r="10" spans="1:12" ht="15">
      <c r="A10" s="20" t="s">
        <v>392</v>
      </c>
      <c r="D10" s="4" t="s">
        <v>393</v>
      </c>
      <c r="H10" s="2">
        <v>216</v>
      </c>
      <c r="L10" s="10">
        <v>-169</v>
      </c>
    </row>
    <row r="11" spans="1:12" ht="15">
      <c r="A11" s="20" t="s">
        <v>394</v>
      </c>
      <c r="C11" s="9">
        <v>125369</v>
      </c>
      <c r="D11" s="9"/>
      <c r="G11" s="9">
        <v>194586</v>
      </c>
      <c r="H11" s="9"/>
      <c r="K11" s="9">
        <v>138395</v>
      </c>
      <c r="L11" s="9"/>
    </row>
  </sheetData>
  <sheetProtection selectLockedCells="1" selectUnlockedCells="1"/>
  <mergeCells count="10">
    <mergeCell ref="A2:F2"/>
    <mergeCell ref="C4:D4"/>
    <mergeCell ref="G4:H4"/>
    <mergeCell ref="K4:L4"/>
    <mergeCell ref="C5:D5"/>
    <mergeCell ref="G5:H5"/>
    <mergeCell ref="K5:L5"/>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357</v>
      </c>
      <c r="B2" s="1"/>
      <c r="C2" s="1"/>
      <c r="D2" s="1"/>
      <c r="E2" s="1"/>
      <c r="F2" s="1"/>
    </row>
    <row r="4" spans="1:8" ht="15">
      <c r="A4" s="5"/>
      <c r="B4" s="8"/>
      <c r="C4" s="7" t="s">
        <v>71</v>
      </c>
      <c r="D4" s="7"/>
      <c r="F4" s="8"/>
      <c r="G4" s="7" t="s">
        <v>72</v>
      </c>
      <c r="H4" s="7"/>
    </row>
    <row r="5" spans="1:8" ht="15">
      <c r="A5" s="6" t="s">
        <v>395</v>
      </c>
      <c r="D5" s="4"/>
      <c r="H5" s="4"/>
    </row>
    <row r="6" spans="1:8" ht="15">
      <c r="A6" t="s">
        <v>396</v>
      </c>
      <c r="D6" s="4"/>
      <c r="H6" s="4"/>
    </row>
    <row r="7" spans="1:8" ht="15">
      <c r="A7" t="s">
        <v>397</v>
      </c>
      <c r="C7" s="9">
        <v>14196</v>
      </c>
      <c r="D7" s="9"/>
      <c r="G7" s="9">
        <v>9896</v>
      </c>
      <c r="H7" s="9"/>
    </row>
    <row r="8" spans="1:8" ht="15">
      <c r="A8" t="s">
        <v>398</v>
      </c>
      <c r="D8" s="2">
        <v>163772</v>
      </c>
      <c r="H8" s="2">
        <v>166657</v>
      </c>
    </row>
    <row r="9" spans="1:8" ht="15">
      <c r="A9" t="s">
        <v>399</v>
      </c>
      <c r="D9" s="2">
        <v>67451</v>
      </c>
      <c r="H9" s="2">
        <v>66583</v>
      </c>
    </row>
    <row r="10" spans="1:8" ht="15">
      <c r="A10" t="s">
        <v>400</v>
      </c>
      <c r="D10" s="2">
        <v>13673</v>
      </c>
      <c r="H10" s="2">
        <v>21851</v>
      </c>
    </row>
    <row r="11" spans="1:8" ht="15">
      <c r="A11" t="s">
        <v>401</v>
      </c>
      <c r="D11" s="2">
        <v>84885</v>
      </c>
      <c r="H11" s="2">
        <v>40142</v>
      </c>
    </row>
    <row r="12" spans="1:8" ht="15">
      <c r="A12" s="6" t="s">
        <v>402</v>
      </c>
      <c r="D12" s="2">
        <v>343977</v>
      </c>
      <c r="H12" s="2">
        <v>305129</v>
      </c>
    </row>
    <row r="13" spans="1:8" ht="15">
      <c r="A13" t="s">
        <v>403</v>
      </c>
      <c r="D13" s="2">
        <v>4991612</v>
      </c>
      <c r="H13" s="2">
        <v>4797007</v>
      </c>
    </row>
    <row r="14" spans="1:8" ht="15">
      <c r="A14" t="s">
        <v>404</v>
      </c>
      <c r="D14" s="2">
        <v>52426</v>
      </c>
      <c r="H14" s="2">
        <v>52426</v>
      </c>
    </row>
    <row r="15" spans="1:8" ht="15">
      <c r="A15" t="s">
        <v>405</v>
      </c>
      <c r="D15" s="2">
        <v>750443</v>
      </c>
      <c r="H15" s="2">
        <v>670802</v>
      </c>
    </row>
    <row r="16" spans="1:8" ht="15">
      <c r="A16" t="s">
        <v>406</v>
      </c>
      <c r="D16" s="2">
        <v>263639</v>
      </c>
      <c r="H16" s="2">
        <v>257092</v>
      </c>
    </row>
    <row r="17" spans="1:8" ht="15">
      <c r="A17" s="6" t="s">
        <v>407</v>
      </c>
      <c r="C17" s="9">
        <v>6402097</v>
      </c>
      <c r="D17" s="9"/>
      <c r="G17" s="9">
        <v>6082456</v>
      </c>
      <c r="H17" s="9"/>
    </row>
    <row r="18" spans="1:8" ht="15">
      <c r="A18" s="6" t="s">
        <v>408</v>
      </c>
      <c r="D18" s="4"/>
      <c r="H18" s="4"/>
    </row>
    <row r="19" spans="1:8" ht="15">
      <c r="A19" t="s">
        <v>409</v>
      </c>
      <c r="D19" s="4"/>
      <c r="H19" s="4"/>
    </row>
    <row r="20" spans="1:8" ht="15">
      <c r="A20" t="s">
        <v>410</v>
      </c>
      <c r="C20" s="9">
        <v>106613</v>
      </c>
      <c r="D20" s="9"/>
      <c r="G20" s="9">
        <v>110219</v>
      </c>
      <c r="H20" s="9"/>
    </row>
    <row r="21" spans="1:8" ht="15">
      <c r="A21" t="s">
        <v>411</v>
      </c>
      <c r="D21" s="4" t="s">
        <v>274</v>
      </c>
      <c r="H21" s="2">
        <v>52000</v>
      </c>
    </row>
    <row r="22" spans="1:8" ht="15">
      <c r="A22" t="s">
        <v>283</v>
      </c>
      <c r="D22" s="2">
        <v>203000</v>
      </c>
      <c r="H22" s="2">
        <v>185800</v>
      </c>
    </row>
    <row r="23" spans="1:8" ht="15">
      <c r="A23" t="s">
        <v>412</v>
      </c>
      <c r="D23" s="2">
        <v>46435</v>
      </c>
      <c r="H23" s="2">
        <v>51715</v>
      </c>
    </row>
    <row r="24" spans="1:8" ht="15">
      <c r="A24" t="s">
        <v>413</v>
      </c>
      <c r="D24" s="2">
        <v>149831</v>
      </c>
      <c r="H24" s="2">
        <v>130979</v>
      </c>
    </row>
    <row r="25" spans="1:8" ht="15">
      <c r="A25" s="6" t="s">
        <v>414</v>
      </c>
      <c r="D25" s="2">
        <v>505879</v>
      </c>
      <c r="H25" s="2">
        <v>530713</v>
      </c>
    </row>
    <row r="26" spans="1:8" ht="15">
      <c r="A26" t="s">
        <v>415</v>
      </c>
      <c r="D26" s="2">
        <v>2008534</v>
      </c>
      <c r="H26" s="2">
        <v>1843768</v>
      </c>
    </row>
    <row r="27" spans="1:8" ht="15">
      <c r="A27" t="s">
        <v>286</v>
      </c>
      <c r="D27" s="2">
        <v>51547</v>
      </c>
      <c r="H27" s="2">
        <v>51547</v>
      </c>
    </row>
    <row r="28" spans="1:8" ht="15">
      <c r="A28" t="s">
        <v>416</v>
      </c>
      <c r="D28" s="2">
        <v>211880</v>
      </c>
      <c r="H28" s="2">
        <v>212006</v>
      </c>
    </row>
    <row r="29" spans="1:8" ht="15">
      <c r="A29" t="s">
        <v>417</v>
      </c>
      <c r="D29" s="2">
        <v>594712</v>
      </c>
      <c r="H29" s="2">
        <v>528513</v>
      </c>
    </row>
    <row r="30" spans="1:8" ht="15">
      <c r="A30" t="s">
        <v>418</v>
      </c>
      <c r="D30" s="2">
        <v>784820</v>
      </c>
      <c r="H30" s="2">
        <v>775436</v>
      </c>
    </row>
    <row r="31" spans="1:8" ht="15">
      <c r="A31" t="s">
        <v>419</v>
      </c>
      <c r="D31" s="2">
        <v>214999</v>
      </c>
      <c r="H31" s="2">
        <v>201189</v>
      </c>
    </row>
    <row r="32" spans="1:8" ht="15">
      <c r="A32" s="6" t="s">
        <v>420</v>
      </c>
      <c r="D32" s="2">
        <v>4372371</v>
      </c>
      <c r="H32" s="2">
        <v>4143172</v>
      </c>
    </row>
    <row r="33" spans="1:8" ht="15">
      <c r="A33" t="s">
        <v>421</v>
      </c>
      <c r="D33" s="4"/>
      <c r="H33" s="4"/>
    </row>
    <row r="34" spans="1:8" ht="15">
      <c r="A34" s="6" t="s">
        <v>422</v>
      </c>
      <c r="D34" s="4"/>
      <c r="H34" s="4"/>
    </row>
    <row r="35" spans="1:8" ht="15">
      <c r="A35" t="s">
        <v>423</v>
      </c>
      <c r="D35" s="4"/>
      <c r="H35" s="4"/>
    </row>
    <row r="36" spans="1:8" ht="15">
      <c r="A36" s="20" t="s">
        <v>424</v>
      </c>
      <c r="D36" s="2">
        <v>1286068</v>
      </c>
      <c r="H36" s="2">
        <v>1210741</v>
      </c>
    </row>
    <row r="37" spans="1:8" ht="15">
      <c r="A37" t="s">
        <v>425</v>
      </c>
      <c r="D37" s="10">
        <v>-14378</v>
      </c>
      <c r="H37" s="10">
        <v>-10259</v>
      </c>
    </row>
    <row r="38" spans="1:8" ht="15">
      <c r="A38" t="s">
        <v>426</v>
      </c>
      <c r="D38" s="2">
        <v>758036</v>
      </c>
      <c r="H38" s="2">
        <v>738802</v>
      </c>
    </row>
    <row r="39" spans="1:8" ht="15">
      <c r="A39" s="6" t="s">
        <v>427</v>
      </c>
      <c r="D39" s="2">
        <v>2029726</v>
      </c>
      <c r="H39" s="2">
        <v>1939284</v>
      </c>
    </row>
    <row r="40" spans="1:8" ht="15">
      <c r="A40" s="6" t="s">
        <v>428</v>
      </c>
      <c r="C40" s="9">
        <v>6402097</v>
      </c>
      <c r="D40" s="9"/>
      <c r="G40" s="9">
        <v>6082456</v>
      </c>
      <c r="H40" s="9"/>
    </row>
  </sheetData>
  <sheetProtection selectLockedCells="1" selectUnlockedCells="1"/>
  <mergeCells count="11">
    <mergeCell ref="A2:F2"/>
    <mergeCell ref="C4:D4"/>
    <mergeCell ref="G4:H4"/>
    <mergeCell ref="C7:D7"/>
    <mergeCell ref="G7:H7"/>
    <mergeCell ref="C17:D17"/>
    <mergeCell ref="G17:H17"/>
    <mergeCell ref="C20:D20"/>
    <mergeCell ref="G20:H20"/>
    <mergeCell ref="C40:D40"/>
    <mergeCell ref="G40:H4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357</v>
      </c>
      <c r="B2" s="1"/>
      <c r="C2" s="1"/>
      <c r="D2" s="1"/>
      <c r="E2" s="1"/>
      <c r="F2" s="1"/>
    </row>
    <row r="4" spans="1:12" ht="15">
      <c r="A4" s="5"/>
      <c r="B4" s="8"/>
      <c r="C4" s="7" t="s">
        <v>71</v>
      </c>
      <c r="D4" s="7"/>
      <c r="F4" s="8"/>
      <c r="G4" s="7" t="s">
        <v>72</v>
      </c>
      <c r="H4" s="7"/>
      <c r="J4" s="8"/>
      <c r="K4" s="7" t="s">
        <v>73</v>
      </c>
      <c r="L4" s="7"/>
    </row>
    <row r="5" spans="1:12" ht="15">
      <c r="A5" t="s">
        <v>429</v>
      </c>
      <c r="D5" s="4"/>
      <c r="H5" s="4"/>
      <c r="L5" s="4"/>
    </row>
    <row r="6" spans="1:12" ht="15">
      <c r="A6" t="s">
        <v>380</v>
      </c>
      <c r="C6" s="9">
        <v>129488</v>
      </c>
      <c r="D6" s="9"/>
      <c r="G6" s="9">
        <v>196763</v>
      </c>
      <c r="H6" s="9"/>
      <c r="K6" s="9">
        <v>136598</v>
      </c>
      <c r="L6" s="9"/>
    </row>
    <row r="7" spans="1:12" ht="15">
      <c r="A7" t="s">
        <v>430</v>
      </c>
      <c r="D7" s="4"/>
      <c r="H7" s="4"/>
      <c r="L7" s="4"/>
    </row>
    <row r="8" spans="1:12" ht="15">
      <c r="A8" t="s">
        <v>368</v>
      </c>
      <c r="D8" s="2">
        <v>224223</v>
      </c>
      <c r="H8" s="2">
        <v>205994</v>
      </c>
      <c r="L8" s="2">
        <v>187318</v>
      </c>
    </row>
    <row r="9" spans="1:12" ht="15">
      <c r="A9" t="s">
        <v>431</v>
      </c>
      <c r="D9" s="2">
        <v>44964</v>
      </c>
      <c r="H9" s="2">
        <v>15098</v>
      </c>
      <c r="L9" s="2">
        <v>8570</v>
      </c>
    </row>
    <row r="10" spans="1:12" ht="15">
      <c r="A10" t="s">
        <v>432</v>
      </c>
      <c r="D10" s="10">
        <v>-9923</v>
      </c>
      <c r="H10" s="10">
        <v>-45917</v>
      </c>
      <c r="L10" s="2">
        <v>10263</v>
      </c>
    </row>
    <row r="11" spans="1:12" ht="15">
      <c r="A11" t="s">
        <v>433</v>
      </c>
      <c r="D11" s="2">
        <v>3237</v>
      </c>
      <c r="H11" s="2">
        <v>2680</v>
      </c>
      <c r="L11" s="2">
        <v>2967</v>
      </c>
    </row>
    <row r="12" spans="1:12" ht="15">
      <c r="A12" t="s">
        <v>434</v>
      </c>
      <c r="D12" s="4" t="s">
        <v>274</v>
      </c>
      <c r="H12" s="2">
        <v>1633</v>
      </c>
      <c r="L12" s="2">
        <v>2450</v>
      </c>
    </row>
    <row r="13" spans="1:12" ht="15">
      <c r="A13" t="s">
        <v>435</v>
      </c>
      <c r="D13" s="2">
        <v>5846</v>
      </c>
      <c r="H13" s="2">
        <v>11353</v>
      </c>
      <c r="L13" s="2">
        <v>5367</v>
      </c>
    </row>
    <row r="14" spans="1:12" ht="15">
      <c r="A14" t="s">
        <v>436</v>
      </c>
      <c r="D14" s="10">
        <v>-6970</v>
      </c>
      <c r="H14" s="10">
        <v>-6585</v>
      </c>
      <c r="L14" s="10">
        <v>-6554</v>
      </c>
    </row>
    <row r="15" spans="1:12" ht="15">
      <c r="A15" t="s">
        <v>437</v>
      </c>
      <c r="D15" s="2">
        <v>33812</v>
      </c>
      <c r="H15" s="2">
        <v>36417</v>
      </c>
      <c r="L15" s="2">
        <v>32017</v>
      </c>
    </row>
    <row r="16" spans="1:12" ht="15">
      <c r="A16" s="20" t="s">
        <v>438</v>
      </c>
      <c r="D16" s="2">
        <v>10287</v>
      </c>
      <c r="H16" s="2">
        <v>65</v>
      </c>
      <c r="L16" s="2">
        <v>27512</v>
      </c>
    </row>
    <row r="17" spans="1:12" ht="15">
      <c r="A17" t="s">
        <v>439</v>
      </c>
      <c r="D17" s="2">
        <v>2971</v>
      </c>
      <c r="H17" s="10">
        <v>-10327</v>
      </c>
      <c r="L17" s="10">
        <v>-1288</v>
      </c>
    </row>
    <row r="18" spans="1:12" ht="15">
      <c r="A18" t="s">
        <v>440</v>
      </c>
      <c r="D18" s="10">
        <v>-4795</v>
      </c>
      <c r="H18" s="10">
        <v>-7450</v>
      </c>
      <c r="L18" s="4" t="s">
        <v>274</v>
      </c>
    </row>
    <row r="19" spans="1:12" ht="15">
      <c r="A19" t="s">
        <v>83</v>
      </c>
      <c r="D19" s="2">
        <v>1998</v>
      </c>
      <c r="H19" s="10">
        <v>-13526</v>
      </c>
      <c r="L19" s="2">
        <v>1114</v>
      </c>
    </row>
    <row r="20" spans="1:12" ht="15">
      <c r="A20" t="s">
        <v>441</v>
      </c>
      <c r="D20" s="10">
        <v>-22000</v>
      </c>
      <c r="H20" s="10">
        <v>-22000</v>
      </c>
      <c r="L20" s="10">
        <v>-22000</v>
      </c>
    </row>
    <row r="21" spans="1:12" ht="15">
      <c r="A21" t="s">
        <v>442</v>
      </c>
      <c r="D21" s="10">
        <v>-33499</v>
      </c>
      <c r="H21" s="10">
        <v>-13325</v>
      </c>
      <c r="L21" s="10">
        <v>-32174</v>
      </c>
    </row>
    <row r="22" spans="1:12" ht="15">
      <c r="A22" t="s">
        <v>443</v>
      </c>
      <c r="D22" s="4" t="s">
        <v>274</v>
      </c>
      <c r="H22" s="4" t="s">
        <v>274</v>
      </c>
      <c r="L22" s="2">
        <v>5594</v>
      </c>
    </row>
    <row r="23" spans="1:12" ht="15">
      <c r="A23" t="s">
        <v>444</v>
      </c>
      <c r="D23" s="4"/>
      <c r="H23" s="4"/>
      <c r="L23" s="4"/>
    </row>
    <row r="24" spans="1:12" ht="15">
      <c r="A24" t="s">
        <v>445</v>
      </c>
      <c r="D24" s="10">
        <v>-10960</v>
      </c>
      <c r="H24" s="10">
        <v>-4366</v>
      </c>
      <c r="L24" s="2">
        <v>15474</v>
      </c>
    </row>
    <row r="25" spans="1:12" ht="15">
      <c r="A25" t="s">
        <v>399</v>
      </c>
      <c r="D25" s="10">
        <v>-868</v>
      </c>
      <c r="H25" s="10">
        <v>-6148</v>
      </c>
      <c r="L25" s="10">
        <v>-5807</v>
      </c>
    </row>
    <row r="26" spans="1:12" ht="15">
      <c r="A26" t="s">
        <v>446</v>
      </c>
      <c r="D26" s="2">
        <v>1579</v>
      </c>
      <c r="H26" s="2">
        <v>63974</v>
      </c>
      <c r="L26" s="10">
        <v>-4128</v>
      </c>
    </row>
    <row r="27" spans="1:12" ht="15">
      <c r="A27" t="s">
        <v>447</v>
      </c>
      <c r="D27" s="10">
        <v>-41363</v>
      </c>
      <c r="H27" s="10">
        <v>-8736</v>
      </c>
      <c r="L27" s="2">
        <v>2021</v>
      </c>
    </row>
    <row r="28" spans="1:12" ht="15">
      <c r="A28" t="s">
        <v>401</v>
      </c>
      <c r="D28" s="10">
        <v>-2401</v>
      </c>
      <c r="H28" s="10">
        <v>-3657</v>
      </c>
      <c r="L28" s="10">
        <v>-2589</v>
      </c>
    </row>
    <row r="29" spans="1:12" ht="15">
      <c r="A29" t="s">
        <v>410</v>
      </c>
      <c r="D29" s="10">
        <v>-10152</v>
      </c>
      <c r="H29" s="2">
        <v>7471</v>
      </c>
      <c r="L29" s="10">
        <v>-470</v>
      </c>
    </row>
    <row r="30" spans="1:12" ht="15">
      <c r="A30" t="s">
        <v>413</v>
      </c>
      <c r="D30" s="2">
        <v>15530</v>
      </c>
      <c r="H30" s="10">
        <v>-1199</v>
      </c>
      <c r="L30" s="10">
        <v>-370</v>
      </c>
    </row>
    <row r="31" spans="1:12" ht="15">
      <c r="A31" t="s">
        <v>448</v>
      </c>
      <c r="D31" s="2">
        <v>331004</v>
      </c>
      <c r="H31" s="2">
        <v>398212</v>
      </c>
      <c r="L31" s="2">
        <v>361885</v>
      </c>
    </row>
    <row r="32" spans="1:12" ht="15">
      <c r="A32" t="s">
        <v>449</v>
      </c>
      <c r="D32" s="4"/>
      <c r="H32" s="4"/>
      <c r="L32" s="4"/>
    </row>
    <row r="33" spans="1:12" ht="15">
      <c r="A33" s="20" t="s">
        <v>450</v>
      </c>
      <c r="D33" s="10">
        <v>-404306</v>
      </c>
      <c r="H33" s="10">
        <v>-442510</v>
      </c>
      <c r="L33" s="10">
        <v>-424350</v>
      </c>
    </row>
    <row r="34" spans="1:12" ht="15">
      <c r="A34" t="s">
        <v>451</v>
      </c>
      <c r="D34" s="10">
        <v>-4393</v>
      </c>
      <c r="H34" s="10">
        <v>-7303</v>
      </c>
      <c r="L34" s="10">
        <v>-3555</v>
      </c>
    </row>
    <row r="35" spans="1:12" ht="15">
      <c r="A35" t="s">
        <v>452</v>
      </c>
      <c r="D35" s="10">
        <v>-5925</v>
      </c>
      <c r="H35" s="10">
        <v>-13508</v>
      </c>
      <c r="L35" s="10">
        <v>-13283</v>
      </c>
    </row>
    <row r="36" spans="1:12" ht="15">
      <c r="A36" t="s">
        <v>453</v>
      </c>
      <c r="D36" s="2">
        <v>6786</v>
      </c>
      <c r="H36" s="2">
        <v>16407</v>
      </c>
      <c r="L36" s="4" t="s">
        <v>274</v>
      </c>
    </row>
    <row r="37" spans="1:12" ht="15">
      <c r="A37" t="s">
        <v>83</v>
      </c>
      <c r="D37" s="10">
        <v>-2905</v>
      </c>
      <c r="H37" s="2">
        <v>1403</v>
      </c>
      <c r="L37" s="2">
        <v>756</v>
      </c>
    </row>
    <row r="38" spans="1:12" ht="15">
      <c r="A38" t="s">
        <v>454</v>
      </c>
      <c r="C38" s="16">
        <v>-410743</v>
      </c>
      <c r="D38" s="16"/>
      <c r="G38" s="16">
        <v>-445511</v>
      </c>
      <c r="H38" s="16"/>
      <c r="K38" s="16">
        <v>-440432</v>
      </c>
      <c r="L38" s="16"/>
    </row>
  </sheetData>
  <sheetProtection selectLockedCells="1" selectUnlockedCells="1"/>
  <mergeCells count="10">
    <mergeCell ref="A2:F2"/>
    <mergeCell ref="C4:D4"/>
    <mergeCell ref="G4:H4"/>
    <mergeCell ref="K4:L4"/>
    <mergeCell ref="C6:D6"/>
    <mergeCell ref="G6:H6"/>
    <mergeCell ref="K6:L6"/>
    <mergeCell ref="C38:D38"/>
    <mergeCell ref="G38:H38"/>
    <mergeCell ref="K38:L3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357</v>
      </c>
      <c r="B2" s="1"/>
      <c r="C2" s="1"/>
      <c r="D2" s="1"/>
      <c r="E2" s="1"/>
      <c r="F2" s="1"/>
    </row>
    <row r="4" spans="1:12" ht="15">
      <c r="A4" s="5"/>
      <c r="B4" s="8"/>
      <c r="C4" s="7" t="s">
        <v>71</v>
      </c>
      <c r="D4" s="7"/>
      <c r="F4" s="8"/>
      <c r="G4" s="7" t="s">
        <v>72</v>
      </c>
      <c r="H4" s="7"/>
      <c r="J4" s="8"/>
      <c r="K4" s="7" t="s">
        <v>73</v>
      </c>
      <c r="L4" s="7"/>
    </row>
    <row r="5" spans="1:12" ht="15">
      <c r="A5" t="s">
        <v>455</v>
      </c>
      <c r="D5" s="4"/>
      <c r="H5" s="4"/>
      <c r="L5" s="4"/>
    </row>
    <row r="6" spans="1:12" ht="15">
      <c r="A6" t="s">
        <v>456</v>
      </c>
      <c r="C6" s="9">
        <v>17200</v>
      </c>
      <c r="D6" s="9"/>
      <c r="G6" s="16">
        <v>-4200</v>
      </c>
      <c r="H6" s="16"/>
      <c r="K6" s="9">
        <v>84603</v>
      </c>
      <c r="L6" s="9"/>
    </row>
    <row r="7" spans="1:12" ht="15">
      <c r="A7" t="s">
        <v>457</v>
      </c>
      <c r="D7" s="2">
        <v>165000</v>
      </c>
      <c r="H7" s="2">
        <v>180000</v>
      </c>
      <c r="L7" s="2">
        <v>374621</v>
      </c>
    </row>
    <row r="8" spans="1:12" ht="15">
      <c r="A8" t="s">
        <v>458</v>
      </c>
      <c r="D8" s="10">
        <v>-54800</v>
      </c>
      <c r="H8" s="10">
        <v>-92660</v>
      </c>
      <c r="L8" s="10">
        <v>-277438</v>
      </c>
    </row>
    <row r="9" spans="1:12" ht="15">
      <c r="A9" t="s">
        <v>459</v>
      </c>
      <c r="D9" s="2">
        <v>72200</v>
      </c>
      <c r="H9" s="2">
        <v>64573</v>
      </c>
      <c r="L9" s="2">
        <v>1207</v>
      </c>
    </row>
    <row r="10" spans="1:12" ht="15">
      <c r="A10" t="s">
        <v>460</v>
      </c>
      <c r="D10" s="10">
        <v>-110254</v>
      </c>
      <c r="H10" s="10">
        <v>-102772</v>
      </c>
      <c r="L10" s="10">
        <v>-98046</v>
      </c>
    </row>
    <row r="11" spans="1:12" ht="15">
      <c r="A11" t="s">
        <v>83</v>
      </c>
      <c r="D11" s="10">
        <v>-5307</v>
      </c>
      <c r="H11" s="10">
        <v>-2402</v>
      </c>
      <c r="L11" s="10">
        <v>-7916</v>
      </c>
    </row>
    <row r="12" spans="1:12" ht="15">
      <c r="A12" t="s">
        <v>461</v>
      </c>
      <c r="D12" s="2">
        <v>84039</v>
      </c>
      <c r="H12" s="2">
        <v>42539</v>
      </c>
      <c r="L12" s="2">
        <v>77031</v>
      </c>
    </row>
    <row r="13" spans="1:12" ht="15">
      <c r="A13" t="s">
        <v>462</v>
      </c>
      <c r="D13" s="2">
        <v>4300</v>
      </c>
      <c r="H13" s="10">
        <v>-4760</v>
      </c>
      <c r="L13" s="10">
        <v>-1516</v>
      </c>
    </row>
    <row r="14" spans="1:12" ht="15">
      <c r="A14" t="s">
        <v>463</v>
      </c>
      <c r="D14" s="2">
        <v>9896</v>
      </c>
      <c r="H14" s="2">
        <v>14656</v>
      </c>
      <c r="L14" s="2">
        <v>16172</v>
      </c>
    </row>
    <row r="15" spans="1:12" ht="15">
      <c r="A15" t="s">
        <v>464</v>
      </c>
      <c r="C15" s="9">
        <v>14196</v>
      </c>
      <c r="D15" s="9"/>
      <c r="G15" s="9">
        <v>9896</v>
      </c>
      <c r="H15" s="9"/>
      <c r="K15" s="9">
        <v>14656</v>
      </c>
      <c r="L15" s="9"/>
    </row>
    <row r="16" spans="1:12" ht="15">
      <c r="A16" t="s">
        <v>465</v>
      </c>
      <c r="D16" s="4"/>
      <c r="H16" s="4"/>
      <c r="L16" s="4"/>
    </row>
    <row r="17" spans="1:12" ht="15">
      <c r="A17" t="s">
        <v>466</v>
      </c>
      <c r="D17" s="4"/>
      <c r="H17" s="4"/>
      <c r="L17" s="4"/>
    </row>
    <row r="18" spans="1:12" ht="15">
      <c r="A18" t="s">
        <v>467</v>
      </c>
      <c r="C18" s="9">
        <v>97717</v>
      </c>
      <c r="D18" s="9"/>
      <c r="G18" s="9">
        <v>99060</v>
      </c>
      <c r="H18" s="9"/>
      <c r="K18" s="9">
        <v>97437</v>
      </c>
      <c r="L18" s="9"/>
    </row>
    <row r="19" spans="1:12" ht="15">
      <c r="A19" t="s">
        <v>468</v>
      </c>
      <c r="D19" s="2">
        <v>1901</v>
      </c>
      <c r="H19" s="2">
        <v>26764</v>
      </c>
      <c r="L19" s="2">
        <v>17801</v>
      </c>
    </row>
    <row r="20" spans="1:12" ht="15">
      <c r="A20" t="s">
        <v>469</v>
      </c>
      <c r="D20" s="10">
        <v>-918</v>
      </c>
      <c r="H20" s="10">
        <v>-979</v>
      </c>
      <c r="L20" s="10">
        <v>-3025</v>
      </c>
    </row>
    <row r="21" spans="1:12" ht="15">
      <c r="A21" t="s">
        <v>470</v>
      </c>
      <c r="D21" s="4"/>
      <c r="H21" s="4"/>
      <c r="L21" s="4"/>
    </row>
    <row r="22" spans="1:12" ht="15">
      <c r="A22" t="s">
        <v>471</v>
      </c>
      <c r="D22" s="2">
        <v>32039</v>
      </c>
      <c r="H22" s="2">
        <v>25644</v>
      </c>
      <c r="L22" s="2">
        <v>31868</v>
      </c>
    </row>
  </sheetData>
  <sheetProtection selectLockedCells="1" selectUnlockedCells="1"/>
  <mergeCells count="13">
    <mergeCell ref="A2:F2"/>
    <mergeCell ref="C4:D4"/>
    <mergeCell ref="G4:H4"/>
    <mergeCell ref="K4:L4"/>
    <mergeCell ref="C6:D6"/>
    <mergeCell ref="G6:H6"/>
    <mergeCell ref="K6:L6"/>
    <mergeCell ref="C15:D15"/>
    <mergeCell ref="G15:H15"/>
    <mergeCell ref="K15:L15"/>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357</v>
      </c>
      <c r="B2" s="1"/>
      <c r="C2" s="1"/>
      <c r="D2" s="1"/>
      <c r="E2" s="1"/>
      <c r="F2" s="1"/>
    </row>
    <row r="4" spans="1:12" ht="15">
      <c r="A4" s="5"/>
      <c r="B4" s="8"/>
      <c r="C4" s="7" t="s">
        <v>71</v>
      </c>
      <c r="D4" s="7"/>
      <c r="F4" s="8"/>
      <c r="G4" s="7" t="s">
        <v>72</v>
      </c>
      <c r="H4" s="7"/>
      <c r="J4" s="8"/>
      <c r="K4" s="7" t="s">
        <v>73</v>
      </c>
      <c r="L4" s="7"/>
    </row>
    <row r="5" spans="1:12" ht="15">
      <c r="A5" t="s">
        <v>472</v>
      </c>
      <c r="D5" s="4"/>
      <c r="H5" s="4"/>
      <c r="L5" s="4"/>
    </row>
    <row r="6" spans="1:12" ht="15">
      <c r="A6" t="s">
        <v>473</v>
      </c>
      <c r="D6" s="2">
        <v>67176996</v>
      </c>
      <c r="H6" s="2">
        <v>65688356</v>
      </c>
      <c r="L6" s="2">
        <v>65494333</v>
      </c>
    </row>
    <row r="7" spans="1:12" ht="15">
      <c r="A7" t="s">
        <v>474</v>
      </c>
      <c r="D7" s="2">
        <v>139726</v>
      </c>
      <c r="H7" s="2">
        <v>75399</v>
      </c>
      <c r="L7" s="2">
        <v>185794</v>
      </c>
    </row>
    <row r="8" spans="1:12" ht="15">
      <c r="A8" t="s">
        <v>475</v>
      </c>
      <c r="D8" s="2">
        <v>17179</v>
      </c>
      <c r="H8" s="2">
        <v>3653</v>
      </c>
      <c r="L8" s="2">
        <v>8229</v>
      </c>
    </row>
    <row r="9" spans="1:12" ht="15">
      <c r="A9" t="s">
        <v>476</v>
      </c>
      <c r="D9" s="2">
        <v>1905000</v>
      </c>
      <c r="H9" s="2">
        <v>1409588</v>
      </c>
      <c r="L9" s="4" t="s">
        <v>274</v>
      </c>
    </row>
    <row r="10" spans="1:12" ht="15">
      <c r="A10" t="s">
        <v>477</v>
      </c>
      <c r="D10" s="2">
        <v>69238901</v>
      </c>
      <c r="H10" s="2">
        <v>67176996</v>
      </c>
      <c r="L10" s="2">
        <v>65688356</v>
      </c>
    </row>
    <row r="11" spans="1:12" ht="15">
      <c r="A11" t="s">
        <v>478</v>
      </c>
      <c r="D11" s="4"/>
      <c r="H11" s="4"/>
      <c r="L11" s="4"/>
    </row>
    <row r="12" spans="1:12" ht="15">
      <c r="A12" t="s">
        <v>479</v>
      </c>
      <c r="C12" s="9">
        <v>1210741</v>
      </c>
      <c r="D12" s="9"/>
      <c r="G12" s="9">
        <v>1136491</v>
      </c>
      <c r="H12" s="9"/>
      <c r="K12" s="9">
        <v>1133448</v>
      </c>
      <c r="L12" s="9"/>
    </row>
    <row r="13" spans="1:12" ht="15">
      <c r="A13" t="s">
        <v>480</v>
      </c>
      <c r="D13" s="2">
        <v>5535</v>
      </c>
      <c r="H13" s="2">
        <v>10568</v>
      </c>
      <c r="L13" s="2">
        <v>5765</v>
      </c>
    </row>
    <row r="14" spans="1:12" ht="15">
      <c r="A14" t="s">
        <v>481</v>
      </c>
      <c r="D14" s="2">
        <v>965</v>
      </c>
      <c r="H14" s="2">
        <v>827</v>
      </c>
      <c r="L14" s="2">
        <v>791</v>
      </c>
    </row>
    <row r="15" spans="1:12" ht="15">
      <c r="A15" s="20" t="s">
        <v>482</v>
      </c>
      <c r="D15" s="2">
        <v>674</v>
      </c>
      <c r="H15" s="2">
        <v>175</v>
      </c>
      <c r="L15" s="2">
        <v>416</v>
      </c>
    </row>
    <row r="16" spans="1:12" ht="15">
      <c r="A16" s="20" t="s">
        <v>483</v>
      </c>
      <c r="D16" s="2">
        <v>70561</v>
      </c>
      <c r="H16" s="2">
        <v>63571</v>
      </c>
      <c r="L16" s="4" t="s">
        <v>274</v>
      </c>
    </row>
    <row r="17" spans="1:12" ht="15">
      <c r="A17" s="20" t="s">
        <v>484</v>
      </c>
      <c r="D17" s="10">
        <v>-2408</v>
      </c>
      <c r="H17" s="10">
        <v>-891</v>
      </c>
      <c r="L17" s="10">
        <v>-3929</v>
      </c>
    </row>
    <row r="18" spans="1:12" ht="15">
      <c r="A18" t="s">
        <v>485</v>
      </c>
      <c r="D18" s="2">
        <v>1286068</v>
      </c>
      <c r="H18" s="2">
        <v>1210741</v>
      </c>
      <c r="L18" s="2">
        <v>1136491</v>
      </c>
    </row>
    <row r="19" spans="1:12" ht="15">
      <c r="A19" t="s">
        <v>486</v>
      </c>
      <c r="D19" s="4"/>
      <c r="H19" s="4"/>
      <c r="L19" s="4"/>
    </row>
    <row r="20" spans="1:12" ht="15">
      <c r="A20" t="s">
        <v>479</v>
      </c>
      <c r="D20" s="10">
        <v>-10259</v>
      </c>
      <c r="H20" s="10">
        <v>-7866</v>
      </c>
      <c r="L20" s="10">
        <v>-8090</v>
      </c>
    </row>
    <row r="21" spans="1:12" ht="15">
      <c r="A21" t="s">
        <v>487</v>
      </c>
      <c r="D21" s="10">
        <v>-4119</v>
      </c>
      <c r="H21" s="10">
        <v>-2393</v>
      </c>
      <c r="L21" s="2">
        <v>1966</v>
      </c>
    </row>
    <row r="22" spans="1:12" ht="15">
      <c r="A22" t="s">
        <v>488</v>
      </c>
      <c r="D22" s="4" t="s">
        <v>274</v>
      </c>
      <c r="H22" s="4" t="s">
        <v>274</v>
      </c>
      <c r="L22" s="10">
        <v>-1742</v>
      </c>
    </row>
    <row r="23" spans="1:12" ht="15">
      <c r="A23" t="s">
        <v>485</v>
      </c>
      <c r="D23" s="10">
        <v>-14378</v>
      </c>
      <c r="H23" s="10">
        <v>-10259</v>
      </c>
      <c r="L23" s="10">
        <v>-7866</v>
      </c>
    </row>
    <row r="24" spans="1:12" ht="15">
      <c r="A24" t="s">
        <v>489</v>
      </c>
      <c r="D24" s="4"/>
      <c r="H24" s="4"/>
      <c r="L24" s="4"/>
    </row>
    <row r="25" spans="1:12" ht="15">
      <c r="A25" t="s">
        <v>479</v>
      </c>
      <c r="D25" s="2">
        <v>738802</v>
      </c>
      <c r="H25" s="2">
        <v>644595</v>
      </c>
      <c r="L25" s="2">
        <v>604470</v>
      </c>
    </row>
    <row r="26" spans="1:12" ht="15">
      <c r="A26" t="s">
        <v>189</v>
      </c>
      <c r="D26" s="2">
        <v>129488</v>
      </c>
      <c r="H26" s="2">
        <v>196979</v>
      </c>
      <c r="L26" s="2">
        <v>136429</v>
      </c>
    </row>
    <row r="27" spans="1:12" ht="15">
      <c r="A27" t="s">
        <v>490</v>
      </c>
      <c r="D27" s="10">
        <v>-110254</v>
      </c>
      <c r="H27" s="10">
        <v>-102772</v>
      </c>
      <c r="L27" s="10">
        <v>-98046</v>
      </c>
    </row>
    <row r="28" spans="1:12" ht="15">
      <c r="A28" t="s">
        <v>488</v>
      </c>
      <c r="D28" s="4" t="s">
        <v>274</v>
      </c>
      <c r="H28" s="4" t="s">
        <v>274</v>
      </c>
      <c r="L28" s="2">
        <v>1742</v>
      </c>
    </row>
    <row r="29" spans="1:12" ht="15">
      <c r="A29" t="s">
        <v>485</v>
      </c>
      <c r="D29" s="2">
        <v>758036</v>
      </c>
      <c r="H29" s="2">
        <v>738802</v>
      </c>
      <c r="L29" s="2">
        <v>644595</v>
      </c>
    </row>
    <row r="30" spans="1:12" ht="15">
      <c r="A30" s="6" t="s">
        <v>294</v>
      </c>
      <c r="C30" s="9">
        <v>2029726</v>
      </c>
      <c r="D30" s="9"/>
      <c r="G30" s="9">
        <v>1939284</v>
      </c>
      <c r="H30" s="9"/>
      <c r="K30" s="9">
        <v>1773220</v>
      </c>
      <c r="L30" s="9"/>
    </row>
    <row r="31" spans="1:12" ht="15">
      <c r="A31" t="s">
        <v>491</v>
      </c>
      <c r="D31" s="4"/>
      <c r="H31" s="4"/>
      <c r="L31" s="4"/>
    </row>
    <row r="32" spans="1:12" ht="15">
      <c r="A32" t="s">
        <v>479</v>
      </c>
      <c r="C32" s="17" t="s">
        <v>248</v>
      </c>
      <c r="D32" s="17"/>
      <c r="G32" s="9">
        <v>825</v>
      </c>
      <c r="H32" s="9"/>
      <c r="K32" s="9">
        <v>656</v>
      </c>
      <c r="L32" s="9"/>
    </row>
    <row r="33" spans="1:12" ht="15">
      <c r="A33" t="s">
        <v>492</v>
      </c>
      <c r="D33" s="4" t="s">
        <v>274</v>
      </c>
      <c r="H33" s="10">
        <v>-216</v>
      </c>
      <c r="L33" s="2">
        <v>169</v>
      </c>
    </row>
    <row r="34" spans="1:12" ht="15">
      <c r="A34" s="20" t="s">
        <v>493</v>
      </c>
      <c r="D34" s="4" t="s">
        <v>274</v>
      </c>
      <c r="H34" s="10">
        <v>-609</v>
      </c>
      <c r="L34" s="4" t="s">
        <v>274</v>
      </c>
    </row>
    <row r="35" spans="1:12" ht="15">
      <c r="A35" t="s">
        <v>485</v>
      </c>
      <c r="D35" s="4" t="s">
        <v>274</v>
      </c>
      <c r="H35" s="4" t="s">
        <v>274</v>
      </c>
      <c r="L35" s="2">
        <v>825</v>
      </c>
    </row>
    <row r="36" spans="1:12" ht="15">
      <c r="A36" s="6" t="s">
        <v>427</v>
      </c>
      <c r="C36" s="9">
        <v>2029726</v>
      </c>
      <c r="D36" s="9"/>
      <c r="G36" s="9">
        <v>1939284</v>
      </c>
      <c r="H36" s="9"/>
      <c r="K36" s="9">
        <v>1774045</v>
      </c>
      <c r="L36" s="9"/>
    </row>
    <row r="37" spans="1:12" ht="15">
      <c r="A37" t="s">
        <v>494</v>
      </c>
      <c r="C37" s="12">
        <v>1.62</v>
      </c>
      <c r="D37" s="12"/>
      <c r="G37" s="12">
        <v>1.55</v>
      </c>
      <c r="H37" s="12"/>
      <c r="K37" s="12">
        <v>1.49</v>
      </c>
      <c r="L37" s="12"/>
    </row>
  </sheetData>
  <sheetProtection selectLockedCells="1" selectUnlockedCells="1"/>
  <mergeCells count="19">
    <mergeCell ref="A2:F2"/>
    <mergeCell ref="C4:D4"/>
    <mergeCell ref="G4:H4"/>
    <mergeCell ref="K4:L4"/>
    <mergeCell ref="C12:D12"/>
    <mergeCell ref="G12:H12"/>
    <mergeCell ref="K12:L12"/>
    <mergeCell ref="C30:D30"/>
    <mergeCell ref="G30:H30"/>
    <mergeCell ref="K30:L30"/>
    <mergeCell ref="C32:D32"/>
    <mergeCell ref="G32:H32"/>
    <mergeCell ref="K32:L32"/>
    <mergeCell ref="C36:D36"/>
    <mergeCell ref="G36:H36"/>
    <mergeCell ref="K36:L36"/>
    <mergeCell ref="C37:D37"/>
    <mergeCell ref="G37:H37"/>
    <mergeCell ref="K37:L3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6" ht="15">
      <c r="A2" s="1" t="s">
        <v>0</v>
      </c>
      <c r="B2" s="1"/>
      <c r="C2" s="1"/>
      <c r="D2" s="1"/>
      <c r="E2" s="1"/>
      <c r="F2" s="1"/>
    </row>
    <row r="4" spans="1:12" ht="15">
      <c r="A4" s="5"/>
      <c r="B4" s="8"/>
      <c r="C4" s="7" t="s">
        <v>71</v>
      </c>
      <c r="D4" s="7"/>
      <c r="F4" s="8"/>
      <c r="G4" s="7" t="s">
        <v>72</v>
      </c>
      <c r="H4" s="7"/>
      <c r="J4" s="8"/>
      <c r="K4" s="7" t="s">
        <v>73</v>
      </c>
      <c r="L4" s="7"/>
    </row>
    <row r="5" spans="1:12" ht="15">
      <c r="A5" s="6" t="s">
        <v>187</v>
      </c>
      <c r="D5" s="4"/>
      <c r="H5" s="4"/>
      <c r="L5" s="4"/>
    </row>
    <row r="6" spans="1:12" ht="15">
      <c r="A6" t="s">
        <v>495</v>
      </c>
      <c r="D6" s="4" t="s">
        <v>496</v>
      </c>
      <c r="H6" s="4" t="s">
        <v>497</v>
      </c>
      <c r="L6" s="4" t="s">
        <v>498</v>
      </c>
    </row>
    <row r="7" spans="1:12" ht="15">
      <c r="A7" s="6" t="s">
        <v>499</v>
      </c>
      <c r="D7" s="4"/>
      <c r="H7" s="4"/>
      <c r="L7" s="4"/>
    </row>
    <row r="8" spans="1:12" ht="15">
      <c r="A8" t="s">
        <v>495</v>
      </c>
      <c r="D8" s="4" t="s">
        <v>500</v>
      </c>
      <c r="H8" s="4" t="s">
        <v>501</v>
      </c>
      <c r="L8" s="4" t="s">
        <v>502</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ustomHeight="1">
      <c r="A2" s="5"/>
      <c r="B2" s="8"/>
      <c r="C2" s="7" t="s">
        <v>187</v>
      </c>
      <c r="D2" s="7"/>
      <c r="F2" s="8"/>
      <c r="G2" s="13" t="s">
        <v>503</v>
      </c>
      <c r="H2" s="13"/>
    </row>
    <row r="3" spans="1:8" ht="15">
      <c r="A3" t="s">
        <v>504</v>
      </c>
      <c r="D3" s="2">
        <v>27</v>
      </c>
      <c r="H3" s="2">
        <v>42</v>
      </c>
    </row>
    <row r="4" spans="1:8" ht="15">
      <c r="A4" t="s">
        <v>505</v>
      </c>
      <c r="D4" s="2">
        <v>81</v>
      </c>
      <c r="H4" s="2">
        <v>42</v>
      </c>
    </row>
    <row r="5" spans="1:8" ht="15">
      <c r="A5" t="s">
        <v>506</v>
      </c>
      <c r="D5" s="2">
        <v>49</v>
      </c>
      <c r="H5" s="2">
        <v>43</v>
      </c>
    </row>
    <row r="6" spans="1:8" ht="15">
      <c r="A6" t="s">
        <v>507</v>
      </c>
      <c r="D6" s="2">
        <v>39</v>
      </c>
      <c r="H6" s="2">
        <v>40</v>
      </c>
    </row>
    <row r="7" spans="1:8" ht="15">
      <c r="A7" t="s">
        <v>508</v>
      </c>
      <c r="D7" s="2">
        <v>44</v>
      </c>
      <c r="G7" s="17" t="s">
        <v>509</v>
      </c>
      <c r="H7" s="17"/>
    </row>
    <row r="8" spans="1:8" ht="15">
      <c r="A8" t="s">
        <v>510</v>
      </c>
      <c r="D8" s="2">
        <v>8</v>
      </c>
      <c r="H8" s="2">
        <v>18</v>
      </c>
    </row>
  </sheetData>
  <sheetProtection selectLockedCells="1" selectUnlockedCells="1"/>
  <mergeCells count="3">
    <mergeCell ref="C2:D2"/>
    <mergeCell ref="G2:H2"/>
    <mergeCell ref="G7:H7"/>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6" ht="15">
      <c r="A2" s="1" t="s">
        <v>511</v>
      </c>
      <c r="B2" s="1"/>
      <c r="C2" s="1"/>
      <c r="D2" s="1"/>
      <c r="E2" s="1"/>
      <c r="F2" s="1"/>
    </row>
    <row r="4" spans="1:12" ht="15">
      <c r="A4" s="5"/>
      <c r="B4" s="8"/>
      <c r="C4" s="7" t="s">
        <v>71</v>
      </c>
      <c r="D4" s="7"/>
      <c r="F4" s="8"/>
      <c r="G4" s="7" t="s">
        <v>72</v>
      </c>
      <c r="H4" s="7"/>
      <c r="J4" s="8"/>
      <c r="K4" s="7" t="s">
        <v>73</v>
      </c>
      <c r="L4" s="7"/>
    </row>
    <row r="5" spans="1:12" ht="15">
      <c r="A5" s="6" t="s">
        <v>187</v>
      </c>
      <c r="D5" s="4"/>
      <c r="H5" s="4"/>
      <c r="L5" s="4"/>
    </row>
    <row r="6" spans="1:12" ht="15">
      <c r="A6" t="s">
        <v>512</v>
      </c>
      <c r="D6" s="4" t="s">
        <v>513</v>
      </c>
      <c r="H6" s="4" t="s">
        <v>514</v>
      </c>
      <c r="L6" s="4" t="s">
        <v>515</v>
      </c>
    </row>
    <row r="7" spans="1:12" ht="15">
      <c r="A7" s="6" t="s">
        <v>499</v>
      </c>
      <c r="D7" s="4"/>
      <c r="H7" s="4"/>
      <c r="L7" s="4"/>
    </row>
    <row r="8" spans="1:12" ht="15">
      <c r="A8" t="s">
        <v>516</v>
      </c>
      <c r="D8" s="4" t="s">
        <v>517</v>
      </c>
      <c r="H8" s="4" t="s">
        <v>518</v>
      </c>
      <c r="L8" s="4" t="s">
        <v>519</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520</v>
      </c>
      <c r="B2" s="1"/>
      <c r="C2" s="1"/>
      <c r="D2" s="1"/>
      <c r="E2" s="1"/>
      <c r="F2" s="1"/>
    </row>
    <row r="4" spans="1:12" ht="15">
      <c r="A4" s="5"/>
      <c r="B4" s="8"/>
      <c r="C4" s="7" t="s">
        <v>71</v>
      </c>
      <c r="D4" s="7"/>
      <c r="F4" s="8"/>
      <c r="G4" s="7" t="s">
        <v>72</v>
      </c>
      <c r="H4" s="7"/>
      <c r="J4" s="8"/>
      <c r="K4" s="7" t="s">
        <v>73</v>
      </c>
      <c r="L4" s="7"/>
    </row>
    <row r="5" spans="1:12" ht="15">
      <c r="A5" t="s">
        <v>435</v>
      </c>
      <c r="C5" s="9">
        <v>5846</v>
      </c>
      <c r="D5" s="9"/>
      <c r="G5" s="9">
        <v>11353</v>
      </c>
      <c r="H5" s="9"/>
      <c r="K5" s="9">
        <v>5367</v>
      </c>
      <c r="L5" s="9"/>
    </row>
    <row r="6" spans="1:12" ht="15">
      <c r="A6" t="s">
        <v>521</v>
      </c>
      <c r="D6" s="2">
        <v>1228</v>
      </c>
      <c r="H6" s="2">
        <v>2384</v>
      </c>
      <c r="L6" s="2">
        <v>1127</v>
      </c>
    </row>
    <row r="7" spans="1:12" ht="15">
      <c r="A7" s="20" t="s">
        <v>522</v>
      </c>
      <c r="D7" s="10">
        <v>-165</v>
      </c>
      <c r="H7" s="10">
        <v>-612</v>
      </c>
      <c r="L7" s="2">
        <v>990</v>
      </c>
    </row>
  </sheetData>
  <sheetProtection selectLockedCells="1" selectUnlockedCells="1"/>
  <mergeCells count="7">
    <mergeCell ref="A2:F2"/>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1:12" ht="15">
      <c r="A4" s="5"/>
      <c r="B4" s="8"/>
      <c r="C4" s="7" t="s">
        <v>71</v>
      </c>
      <c r="D4" s="7"/>
      <c r="F4" s="8"/>
      <c r="G4" s="7" t="s">
        <v>72</v>
      </c>
      <c r="H4" s="7"/>
      <c r="J4" s="8"/>
      <c r="K4" s="7" t="s">
        <v>73</v>
      </c>
      <c r="L4" s="7"/>
    </row>
    <row r="5" spans="1:12" ht="15">
      <c r="A5" s="6" t="s">
        <v>523</v>
      </c>
      <c r="D5" s="4"/>
      <c r="H5" s="4"/>
      <c r="L5" s="4"/>
    </row>
    <row r="6" spans="1:12" ht="15">
      <c r="A6" t="s">
        <v>524</v>
      </c>
      <c r="D6" s="2">
        <v>45540</v>
      </c>
      <c r="H6" s="2">
        <v>50061</v>
      </c>
      <c r="L6" s="2">
        <v>40661</v>
      </c>
    </row>
    <row r="7" spans="1:12" ht="15">
      <c r="A7" t="s">
        <v>525</v>
      </c>
      <c r="D7" s="2">
        <v>56203</v>
      </c>
      <c r="H7" s="2">
        <v>48228</v>
      </c>
      <c r="L7" s="2">
        <v>53352</v>
      </c>
    </row>
    <row r="8" spans="1:12" ht="15">
      <c r="A8" t="s">
        <v>526</v>
      </c>
      <c r="D8" s="2">
        <v>71706</v>
      </c>
      <c r="H8" s="2">
        <v>93351</v>
      </c>
      <c r="L8" s="2">
        <v>91998</v>
      </c>
    </row>
    <row r="9" spans="1:12" ht="15">
      <c r="A9" s="20" t="s">
        <v>527</v>
      </c>
      <c r="C9" s="9">
        <v>2003</v>
      </c>
      <c r="D9" s="9"/>
      <c r="G9" s="9">
        <v>2054</v>
      </c>
      <c r="H9" s="9"/>
      <c r="K9" s="9">
        <v>1964</v>
      </c>
      <c r="L9" s="9"/>
    </row>
    <row r="10" spans="1:12" ht="15">
      <c r="A10" s="6" t="s">
        <v>528</v>
      </c>
      <c r="D10" s="4"/>
      <c r="H10" s="4"/>
      <c r="L10" s="4"/>
    </row>
    <row r="11" spans="1:12" ht="15">
      <c r="A11" t="s">
        <v>529</v>
      </c>
      <c r="D11" s="2">
        <v>47848</v>
      </c>
      <c r="H11" s="2">
        <v>99214</v>
      </c>
      <c r="L11" s="2">
        <v>80724</v>
      </c>
    </row>
    <row r="12" spans="1:12" ht="15">
      <c r="A12" t="s">
        <v>530</v>
      </c>
      <c r="D12" s="2">
        <v>71299</v>
      </c>
      <c r="H12" s="2">
        <v>106858</v>
      </c>
      <c r="L12" s="2">
        <v>107342</v>
      </c>
    </row>
    <row r="13" spans="1:12" ht="15">
      <c r="A13" t="s">
        <v>531</v>
      </c>
      <c r="D13" s="2">
        <v>122133</v>
      </c>
      <c r="H13" s="2">
        <v>178035</v>
      </c>
      <c r="L13" s="2">
        <v>187172</v>
      </c>
    </row>
    <row r="14" spans="1:12" ht="15">
      <c r="A14" t="s">
        <v>532</v>
      </c>
      <c r="C14" s="9">
        <v>2296</v>
      </c>
      <c r="D14" s="9"/>
      <c r="G14" s="9">
        <v>3377</v>
      </c>
      <c r="H14" s="9"/>
      <c r="K14" s="9">
        <v>3706</v>
      </c>
      <c r="L14" s="9"/>
    </row>
    <row r="15" spans="1:12" ht="15">
      <c r="A15" s="6" t="s">
        <v>533</v>
      </c>
      <c r="D15" s="4"/>
      <c r="H15" s="4"/>
      <c r="L15" s="4"/>
    </row>
    <row r="16" spans="1:12" ht="15">
      <c r="A16" t="s">
        <v>534</v>
      </c>
      <c r="D16" s="2">
        <v>47848</v>
      </c>
      <c r="H16" s="2">
        <v>49609</v>
      </c>
      <c r="L16" s="2">
        <v>40329</v>
      </c>
    </row>
    <row r="17" spans="1:12" ht="15">
      <c r="A17" t="s">
        <v>535</v>
      </c>
      <c r="D17" s="2">
        <v>35622</v>
      </c>
      <c r="H17" s="2">
        <v>53454</v>
      </c>
      <c r="L17" s="2">
        <v>53699</v>
      </c>
    </row>
    <row r="18" spans="1:12" ht="15">
      <c r="A18" t="s">
        <v>536</v>
      </c>
      <c r="D18" s="2">
        <v>63763</v>
      </c>
      <c r="H18" s="2">
        <v>106908</v>
      </c>
      <c r="L18" s="2">
        <v>30102</v>
      </c>
    </row>
    <row r="19" spans="1:12" ht="15">
      <c r="A19" t="s">
        <v>537</v>
      </c>
      <c r="D19" s="2">
        <v>83464</v>
      </c>
      <c r="H19" s="2">
        <v>88990</v>
      </c>
      <c r="L19" s="2">
        <v>93579</v>
      </c>
    </row>
    <row r="20" spans="1:12" ht="15">
      <c r="A20" t="s">
        <v>532</v>
      </c>
      <c r="C20" s="9">
        <v>1090</v>
      </c>
      <c r="D20" s="9"/>
      <c r="G20" s="9">
        <v>2401</v>
      </c>
      <c r="H20" s="9"/>
      <c r="K20" s="9">
        <v>1260</v>
      </c>
      <c r="L20" s="9"/>
    </row>
  </sheetData>
  <sheetProtection selectLockedCells="1" selectUnlockedCells="1"/>
  <mergeCells count="13">
    <mergeCell ref="A2:F2"/>
    <mergeCell ref="C4:D4"/>
    <mergeCell ref="G4:H4"/>
    <mergeCell ref="K4:L4"/>
    <mergeCell ref="C9:D9"/>
    <mergeCell ref="G9:H9"/>
    <mergeCell ref="K9:L9"/>
    <mergeCell ref="C14:D14"/>
    <mergeCell ref="G14:H14"/>
    <mergeCell ref="K14:L14"/>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69</v>
      </c>
      <c r="B2" s="1"/>
      <c r="C2" s="1"/>
      <c r="D2" s="1"/>
      <c r="E2" s="1"/>
      <c r="F2" s="1"/>
    </row>
    <row r="4" spans="1:12" ht="15">
      <c r="A4" s="5"/>
      <c r="B4" s="6"/>
      <c r="C4" s="7" t="s">
        <v>104</v>
      </c>
      <c r="D4" s="7"/>
      <c r="E4" s="7"/>
      <c r="F4" s="7"/>
      <c r="G4" s="7"/>
      <c r="H4" s="7"/>
      <c r="I4" s="7"/>
      <c r="J4" s="7"/>
      <c r="K4" s="7"/>
      <c r="L4" s="7"/>
    </row>
    <row r="5" spans="1:12" ht="15">
      <c r="A5" s="8"/>
      <c r="B5" s="6"/>
      <c r="C5" s="7" t="s">
        <v>71</v>
      </c>
      <c r="D5" s="7"/>
      <c r="G5" s="7" t="s">
        <v>72</v>
      </c>
      <c r="H5" s="7"/>
      <c r="K5" s="7" t="s">
        <v>73</v>
      </c>
      <c r="L5" s="7"/>
    </row>
    <row r="6" spans="1:12" ht="15">
      <c r="A6" t="s">
        <v>105</v>
      </c>
      <c r="D6" s="4"/>
      <c r="H6" s="4"/>
      <c r="L6" s="4"/>
    </row>
    <row r="7" spans="1:12" ht="15">
      <c r="A7" t="s">
        <v>106</v>
      </c>
      <c r="D7" s="2">
        <v>1613</v>
      </c>
      <c r="H7" s="2">
        <v>1577</v>
      </c>
      <c r="L7" s="2">
        <v>1555</v>
      </c>
    </row>
    <row r="8" spans="1:12" ht="15">
      <c r="A8" t="s">
        <v>107</v>
      </c>
      <c r="D8" s="2">
        <v>1721</v>
      </c>
      <c r="H8" s="2">
        <v>1656</v>
      </c>
      <c r="L8" s="2">
        <v>1716</v>
      </c>
    </row>
    <row r="9" spans="1:12" ht="15">
      <c r="A9" t="s">
        <v>108</v>
      </c>
      <c r="D9" s="4"/>
      <c r="H9" s="4"/>
      <c r="L9" s="4"/>
    </row>
    <row r="10" spans="1:12" ht="15">
      <c r="A10" t="s">
        <v>109</v>
      </c>
      <c r="D10" s="4"/>
      <c r="H10" s="4"/>
      <c r="L10" s="4"/>
    </row>
    <row r="11" spans="1:12" ht="15">
      <c r="A11" t="s">
        <v>110</v>
      </c>
      <c r="D11" s="2">
        <v>546</v>
      </c>
      <c r="H11" s="2">
        <v>488</v>
      </c>
      <c r="L11" s="2">
        <v>517</v>
      </c>
    </row>
    <row r="12" spans="1:12" ht="15">
      <c r="A12" t="s">
        <v>111</v>
      </c>
      <c r="D12" s="2">
        <v>537</v>
      </c>
      <c r="H12" s="2">
        <v>531</v>
      </c>
      <c r="L12" s="2">
        <v>544</v>
      </c>
    </row>
    <row r="13" spans="1:12" ht="15">
      <c r="A13" t="s">
        <v>112</v>
      </c>
      <c r="D13" s="4" t="s">
        <v>113</v>
      </c>
      <c r="H13" s="4" t="s">
        <v>114</v>
      </c>
      <c r="L13" s="4" t="s">
        <v>115</v>
      </c>
    </row>
    <row r="14" spans="1:12" ht="15">
      <c r="A14" t="s">
        <v>116</v>
      </c>
      <c r="D14" s="4"/>
      <c r="H14" s="4"/>
      <c r="L14" s="4"/>
    </row>
    <row r="15" spans="1:12" ht="15">
      <c r="A15" t="s">
        <v>109</v>
      </c>
      <c r="D15" s="4"/>
      <c r="H15" s="4"/>
      <c r="L15" s="4"/>
    </row>
    <row r="16" spans="1:12" ht="15">
      <c r="A16" t="s">
        <v>110</v>
      </c>
      <c r="D16" s="2">
        <v>6187</v>
      </c>
      <c r="H16" s="2">
        <v>6817</v>
      </c>
      <c r="L16" s="2">
        <v>6159</v>
      </c>
    </row>
    <row r="17" spans="1:12" ht="15">
      <c r="A17" t="s">
        <v>111</v>
      </c>
      <c r="D17" s="2">
        <v>6651</v>
      </c>
      <c r="H17" s="2">
        <v>6613</v>
      </c>
      <c r="L17" s="2">
        <v>6593</v>
      </c>
    </row>
    <row r="18" spans="1:12" ht="15">
      <c r="A18" t="s">
        <v>112</v>
      </c>
      <c r="D18" s="4" t="s">
        <v>117</v>
      </c>
      <c r="H18" s="4" t="s">
        <v>118</v>
      </c>
      <c r="L18" s="4" t="s">
        <v>117</v>
      </c>
    </row>
  </sheetData>
  <sheetProtection selectLockedCells="1" selectUnlockedCells="1"/>
  <mergeCells count="5">
    <mergeCell ref="A2:F2"/>
    <mergeCell ref="C4:L4"/>
    <mergeCell ref="C5:D5"/>
    <mergeCell ref="G5:H5"/>
    <mergeCell ref="K5:L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538</v>
      </c>
      <c r="B2" s="1"/>
      <c r="C2" s="1"/>
      <c r="D2" s="1"/>
      <c r="E2" s="1"/>
      <c r="F2" s="1"/>
    </row>
    <row r="4" spans="1:12" ht="15">
      <c r="A4" s="5"/>
      <c r="B4" s="8"/>
      <c r="C4" s="7" t="s">
        <v>71</v>
      </c>
      <c r="D4" s="7"/>
      <c r="F4" s="8"/>
      <c r="G4" s="7" t="s">
        <v>72</v>
      </c>
      <c r="H4" s="7"/>
      <c r="J4" s="8"/>
      <c r="K4" s="7" t="s">
        <v>73</v>
      </c>
      <c r="L4" s="7"/>
    </row>
    <row r="5" spans="1:12" ht="15">
      <c r="A5" t="s">
        <v>539</v>
      </c>
      <c r="C5" s="16">
        <v>-1952</v>
      </c>
      <c r="D5" s="16"/>
      <c r="G5" s="16">
        <v>-2587</v>
      </c>
      <c r="H5" s="16"/>
      <c r="K5" s="16">
        <v>-2710</v>
      </c>
      <c r="L5" s="16"/>
    </row>
    <row r="6" spans="1:12" ht="15">
      <c r="A6" t="s">
        <v>540</v>
      </c>
      <c r="D6" s="10">
        <v>-1222</v>
      </c>
      <c r="H6" s="10">
        <v>-1460</v>
      </c>
      <c r="L6" s="10">
        <v>-990</v>
      </c>
    </row>
    <row r="7" spans="1:12" ht="15">
      <c r="A7" t="s">
        <v>436</v>
      </c>
      <c r="D7" s="10">
        <v>-6970</v>
      </c>
      <c r="H7" s="10">
        <v>-6585</v>
      </c>
      <c r="L7" s="10">
        <v>-6554</v>
      </c>
    </row>
    <row r="8" spans="1:12" ht="15">
      <c r="A8" s="20" t="s">
        <v>541</v>
      </c>
      <c r="D8" s="2">
        <v>6433</v>
      </c>
      <c r="H8" s="2">
        <v>8899</v>
      </c>
      <c r="L8" s="2">
        <v>5156</v>
      </c>
    </row>
    <row r="9" spans="1:12" ht="15">
      <c r="A9" t="s">
        <v>542</v>
      </c>
      <c r="D9" s="10">
        <v>-905</v>
      </c>
      <c r="H9" s="10">
        <v>-14299</v>
      </c>
      <c r="L9" s="2">
        <v>5369</v>
      </c>
    </row>
    <row r="10" spans="1:12" ht="15">
      <c r="A10" t="s">
        <v>543</v>
      </c>
      <c r="D10" s="10">
        <v>-201</v>
      </c>
      <c r="H10" s="2">
        <v>1104</v>
      </c>
      <c r="L10" s="2">
        <v>1187</v>
      </c>
    </row>
    <row r="11" spans="1:12" ht="15">
      <c r="A11" t="s">
        <v>146</v>
      </c>
      <c r="C11" s="16">
        <v>-4817</v>
      </c>
      <c r="D11" s="16"/>
      <c r="G11" s="16">
        <v>-14928</v>
      </c>
      <c r="H11" s="16"/>
      <c r="K11" s="9">
        <v>1458</v>
      </c>
      <c r="L11" s="9"/>
    </row>
  </sheetData>
  <sheetProtection selectLockedCells="1" selectUnlockedCells="1"/>
  <mergeCells count="10">
    <mergeCell ref="A2:F2"/>
    <mergeCell ref="C4:D4"/>
    <mergeCell ref="G4:H4"/>
    <mergeCell ref="K4:L4"/>
    <mergeCell ref="C5:D5"/>
    <mergeCell ref="G5:H5"/>
    <mergeCell ref="K5:L5"/>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1:12" ht="15">
      <c r="A4" s="5"/>
      <c r="B4" s="6"/>
      <c r="C4" s="7" t="s">
        <v>71</v>
      </c>
      <c r="D4" s="7"/>
      <c r="F4" s="8"/>
      <c r="G4" s="7" t="s">
        <v>72</v>
      </c>
      <c r="H4" s="7"/>
      <c r="J4" s="8"/>
      <c r="K4" s="7" t="s">
        <v>73</v>
      </c>
      <c r="L4" s="7"/>
    </row>
    <row r="5" spans="1:12" ht="15">
      <c r="A5" t="s">
        <v>544</v>
      </c>
      <c r="C5" s="9">
        <v>2419</v>
      </c>
      <c r="D5" s="9"/>
      <c r="G5" s="9">
        <v>5233</v>
      </c>
      <c r="H5" s="9"/>
      <c r="K5" s="9">
        <v>5132</v>
      </c>
      <c r="L5" s="9"/>
    </row>
    <row r="6" spans="1:12" ht="15">
      <c r="A6" t="s">
        <v>545</v>
      </c>
      <c r="D6" s="2">
        <v>11280</v>
      </c>
      <c r="H6" s="2">
        <v>460</v>
      </c>
      <c r="L6" s="2">
        <v>3917</v>
      </c>
    </row>
    <row r="7" spans="1:12" ht="15">
      <c r="A7" t="s">
        <v>546</v>
      </c>
      <c r="D7" s="10">
        <v>-2312</v>
      </c>
      <c r="H7" s="10">
        <v>-3274</v>
      </c>
      <c r="L7" s="10">
        <v>-3816</v>
      </c>
    </row>
    <row r="8" spans="1:12" ht="15">
      <c r="A8" t="s">
        <v>547</v>
      </c>
      <c r="C8" s="9">
        <v>11387</v>
      </c>
      <c r="D8" s="9"/>
      <c r="G8" s="9">
        <v>2419</v>
      </c>
      <c r="H8" s="9"/>
      <c r="K8" s="9">
        <v>5233</v>
      </c>
      <c r="L8" s="9"/>
    </row>
  </sheetData>
  <sheetProtection selectLockedCells="1" selectUnlockedCells="1"/>
  <mergeCells count="10">
    <mergeCell ref="A2:F2"/>
    <mergeCell ref="C4:D4"/>
    <mergeCell ref="G4:H4"/>
    <mergeCell ref="K4:L4"/>
    <mergeCell ref="C5:D5"/>
    <mergeCell ref="G5:H5"/>
    <mergeCell ref="K5:L5"/>
    <mergeCell ref="C8:D8"/>
    <mergeCell ref="G8:H8"/>
    <mergeCell ref="K8:L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4" spans="1:16" ht="15">
      <c r="A4" s="5"/>
      <c r="B4" s="8"/>
      <c r="C4" s="7" t="s">
        <v>188</v>
      </c>
      <c r="D4" s="7"/>
      <c r="F4" s="8"/>
      <c r="G4" s="7" t="s">
        <v>83</v>
      </c>
      <c r="H4" s="7"/>
      <c r="J4" s="8"/>
      <c r="K4" s="7" t="s">
        <v>548</v>
      </c>
      <c r="L4" s="7"/>
      <c r="N4" s="8"/>
      <c r="O4" s="7" t="s">
        <v>146</v>
      </c>
      <c r="P4" s="7"/>
    </row>
    <row r="5" spans="1:16" ht="15">
      <c r="A5" t="s">
        <v>549</v>
      </c>
      <c r="C5" s="9">
        <v>52426</v>
      </c>
      <c r="D5" s="9"/>
      <c r="G5" s="9">
        <v>12979</v>
      </c>
      <c r="H5" s="9"/>
      <c r="K5" s="16">
        <v>-7733</v>
      </c>
      <c r="L5" s="16"/>
      <c r="N5" s="6"/>
      <c r="O5" s="9">
        <v>57672</v>
      </c>
      <c r="P5" s="9"/>
    </row>
    <row r="6" spans="1:16" ht="15">
      <c r="A6" t="s">
        <v>550</v>
      </c>
      <c r="D6" s="4" t="s">
        <v>274</v>
      </c>
      <c r="H6" s="10">
        <v>-12979</v>
      </c>
      <c r="L6" s="2">
        <v>7733</v>
      </c>
      <c r="P6" s="10">
        <v>-5246</v>
      </c>
    </row>
    <row r="7" spans="1:16" ht="15">
      <c r="A7" t="s">
        <v>551</v>
      </c>
      <c r="C7" s="9">
        <v>52426</v>
      </c>
      <c r="D7" s="9"/>
      <c r="G7" s="17" t="s">
        <v>248</v>
      </c>
      <c r="H7" s="17"/>
      <c r="K7" s="17" t="s">
        <v>248</v>
      </c>
      <c r="L7" s="17"/>
      <c r="O7" s="9">
        <v>52426</v>
      </c>
      <c r="P7" s="9"/>
    </row>
    <row r="8" spans="1:16" ht="15">
      <c r="A8" t="s">
        <v>552</v>
      </c>
      <c r="C8" s="9">
        <v>52426</v>
      </c>
      <c r="D8" s="9"/>
      <c r="G8" s="17" t="s">
        <v>248</v>
      </c>
      <c r="H8" s="17"/>
      <c r="K8" s="17" t="s">
        <v>248</v>
      </c>
      <c r="L8" s="17"/>
      <c r="O8" s="9">
        <v>52426</v>
      </c>
      <c r="P8" s="9"/>
    </row>
  </sheetData>
  <sheetProtection selectLockedCells="1" selectUnlockedCells="1"/>
  <mergeCells count="17">
    <mergeCell ref="A2:F2"/>
    <mergeCell ref="C4:D4"/>
    <mergeCell ref="G4:H4"/>
    <mergeCell ref="K4:L4"/>
    <mergeCell ref="O4:P4"/>
    <mergeCell ref="C5:D5"/>
    <mergeCell ref="G5:H5"/>
    <mergeCell ref="K5:L5"/>
    <mergeCell ref="O5:P5"/>
    <mergeCell ref="C7:D7"/>
    <mergeCell ref="G7:H7"/>
    <mergeCell ref="K7:L7"/>
    <mergeCell ref="O7:P7"/>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553</v>
      </c>
      <c r="B2" s="1"/>
      <c r="C2" s="1"/>
      <c r="D2" s="1"/>
      <c r="E2" s="1"/>
      <c r="F2" s="1"/>
    </row>
    <row r="4" spans="1:8" ht="15">
      <c r="A4" s="5"/>
      <c r="B4" s="8"/>
      <c r="C4" s="7" t="s">
        <v>71</v>
      </c>
      <c r="D4" s="7"/>
      <c r="F4" s="8"/>
      <c r="G4" s="7" t="s">
        <v>72</v>
      </c>
      <c r="H4" s="7"/>
    </row>
    <row r="5" spans="1:8" ht="15">
      <c r="A5" t="s">
        <v>554</v>
      </c>
      <c r="C5" s="9">
        <v>53258</v>
      </c>
      <c r="D5" s="9"/>
      <c r="G5" s="9">
        <v>47402</v>
      </c>
      <c r="H5" s="9"/>
    </row>
    <row r="6" spans="1:8" ht="15">
      <c r="A6" t="s">
        <v>555</v>
      </c>
      <c r="D6" s="2">
        <v>4658</v>
      </c>
      <c r="H6" s="2">
        <v>4875</v>
      </c>
    </row>
    <row r="7" spans="1:8" ht="15">
      <c r="A7" t="s">
        <v>556</v>
      </c>
      <c r="D7" s="2">
        <v>9535</v>
      </c>
      <c r="H7" s="2">
        <v>14306</v>
      </c>
    </row>
    <row r="8" spans="1:8" ht="15">
      <c r="A8" t="s">
        <v>146</v>
      </c>
      <c r="C8" s="9">
        <v>67451</v>
      </c>
      <c r="D8" s="9"/>
      <c r="G8" s="9">
        <v>66583</v>
      </c>
      <c r="H8" s="9"/>
    </row>
  </sheetData>
  <sheetProtection selectLockedCells="1" selectUnlockedCells="1"/>
  <mergeCells count="7">
    <mergeCell ref="A2:F2"/>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557</v>
      </c>
      <c r="B2" s="1"/>
      <c r="C2" s="1"/>
      <c r="D2" s="1"/>
      <c r="E2" s="1"/>
      <c r="F2" s="1"/>
    </row>
    <row r="4" spans="1:8" ht="15">
      <c r="A4" s="5"/>
      <c r="B4" s="8"/>
      <c r="C4" s="7" t="s">
        <v>71</v>
      </c>
      <c r="D4" s="7"/>
      <c r="F4" s="8"/>
      <c r="G4" s="7" t="s">
        <v>72</v>
      </c>
      <c r="H4" s="7"/>
    </row>
    <row r="5" spans="1:8" ht="15">
      <c r="A5" s="20" t="s">
        <v>558</v>
      </c>
      <c r="C5" s="9">
        <v>4336</v>
      </c>
      <c r="D5" s="9"/>
      <c r="G5" s="9">
        <v>4434</v>
      </c>
      <c r="H5" s="9"/>
    </row>
    <row r="6" spans="1:8" ht="15">
      <c r="A6" t="s">
        <v>559</v>
      </c>
      <c r="D6" s="2">
        <v>24411</v>
      </c>
      <c r="H6" s="2">
        <v>19652</v>
      </c>
    </row>
    <row r="7" spans="1:8" ht="15">
      <c r="A7" t="s">
        <v>447</v>
      </c>
      <c r="D7" s="2">
        <v>49814</v>
      </c>
      <c r="H7" s="2">
        <v>11047</v>
      </c>
    </row>
    <row r="8" spans="1:8" ht="15">
      <c r="A8" t="s">
        <v>83</v>
      </c>
      <c r="D8" s="2">
        <v>6324</v>
      </c>
      <c r="H8" s="2">
        <v>5009</v>
      </c>
    </row>
    <row r="9" spans="1:8" ht="15">
      <c r="A9" t="s">
        <v>146</v>
      </c>
      <c r="C9" s="9">
        <v>84885</v>
      </c>
      <c r="D9" s="9"/>
      <c r="G9" s="9">
        <v>40142</v>
      </c>
      <c r="H9" s="9"/>
    </row>
  </sheetData>
  <sheetProtection selectLockedCells="1" selectUnlockedCells="1"/>
  <mergeCells count="7">
    <mergeCell ref="A2:F2"/>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560</v>
      </c>
      <c r="B2" s="1"/>
      <c r="C2" s="1"/>
      <c r="D2" s="1"/>
      <c r="E2" s="1"/>
      <c r="F2" s="1"/>
    </row>
    <row r="4" spans="1:8" ht="15">
      <c r="A4" s="5"/>
      <c r="B4" s="8"/>
      <c r="C4" s="7" t="s">
        <v>71</v>
      </c>
      <c r="D4" s="7"/>
      <c r="F4" s="8"/>
      <c r="G4" s="7" t="s">
        <v>72</v>
      </c>
      <c r="H4" s="7"/>
    </row>
    <row r="5" spans="1:8" ht="15">
      <c r="A5" t="s">
        <v>561</v>
      </c>
      <c r="C5" s="9">
        <v>71891</v>
      </c>
      <c r="D5" s="9"/>
      <c r="G5" s="9">
        <v>69746</v>
      </c>
      <c r="H5" s="9"/>
    </row>
    <row r="6" spans="1:8" ht="15">
      <c r="A6" t="s">
        <v>562</v>
      </c>
      <c r="D6" s="2">
        <v>47338</v>
      </c>
      <c r="H6" s="2">
        <v>50980</v>
      </c>
    </row>
    <row r="7" spans="1:8" ht="15">
      <c r="A7" t="s">
        <v>563</v>
      </c>
      <c r="D7" s="2">
        <v>19508</v>
      </c>
      <c r="H7" s="2">
        <v>27159</v>
      </c>
    </row>
    <row r="8" spans="1:8" ht="15">
      <c r="A8" t="s">
        <v>564</v>
      </c>
      <c r="D8" s="2">
        <v>59318</v>
      </c>
      <c r="H8" s="2">
        <v>51258</v>
      </c>
    </row>
    <row r="9" spans="1:8" ht="15">
      <c r="A9" t="s">
        <v>565</v>
      </c>
      <c r="D9" s="2">
        <v>11547</v>
      </c>
      <c r="H9" s="2">
        <v>11547</v>
      </c>
    </row>
    <row r="10" spans="1:8" ht="15">
      <c r="A10" t="s">
        <v>566</v>
      </c>
      <c r="D10" s="2">
        <v>14454</v>
      </c>
      <c r="H10" s="2">
        <v>14060</v>
      </c>
    </row>
    <row r="11" spans="1:8" ht="15">
      <c r="A11" t="s">
        <v>567</v>
      </c>
      <c r="D11" s="2">
        <v>9174</v>
      </c>
      <c r="H11" s="2">
        <v>8948</v>
      </c>
    </row>
    <row r="12" spans="1:8" ht="15">
      <c r="A12" t="s">
        <v>568</v>
      </c>
      <c r="D12" s="2">
        <v>3462</v>
      </c>
      <c r="H12" s="4" t="s">
        <v>274</v>
      </c>
    </row>
    <row r="13" spans="1:8" ht="15">
      <c r="A13" t="s">
        <v>83</v>
      </c>
      <c r="D13" s="2">
        <v>26947</v>
      </c>
      <c r="H13" s="2">
        <v>23394</v>
      </c>
    </row>
    <row r="14" spans="1:8" ht="15">
      <c r="A14" t="s">
        <v>146</v>
      </c>
      <c r="C14" s="9">
        <v>263639</v>
      </c>
      <c r="D14" s="9"/>
      <c r="G14" s="9">
        <v>257092</v>
      </c>
      <c r="H14" s="9"/>
    </row>
  </sheetData>
  <sheetProtection selectLockedCells="1" selectUnlockedCells="1"/>
  <mergeCells count="7">
    <mergeCell ref="A2:F2"/>
    <mergeCell ref="C4:D4"/>
    <mergeCell ref="G4:H4"/>
    <mergeCell ref="C5:D5"/>
    <mergeCell ref="G5:H5"/>
    <mergeCell ref="C14:D14"/>
    <mergeCell ref="G14:H1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8" ht="15">
      <c r="A4" s="5"/>
      <c r="B4" s="5"/>
      <c r="C4" s="7" t="s">
        <v>71</v>
      </c>
      <c r="D4" s="7"/>
      <c r="F4" s="8"/>
      <c r="G4" s="7" t="s">
        <v>72</v>
      </c>
      <c r="H4" s="7"/>
    </row>
    <row r="5" spans="1:8" ht="15">
      <c r="A5" t="s">
        <v>569</v>
      </c>
      <c r="C5" s="9">
        <v>45099</v>
      </c>
      <c r="D5" s="9"/>
      <c r="G5" s="9">
        <v>36965</v>
      </c>
      <c r="H5" s="9"/>
    </row>
    <row r="6" spans="1:8" ht="15">
      <c r="A6" t="s">
        <v>570</v>
      </c>
      <c r="D6" s="2">
        <v>14008</v>
      </c>
      <c r="H6" s="2">
        <v>10928</v>
      </c>
    </row>
    <row r="7" spans="1:8" ht="15">
      <c r="A7" t="s">
        <v>571</v>
      </c>
      <c r="D7" s="2">
        <v>26495</v>
      </c>
      <c r="H7" s="2">
        <v>22343</v>
      </c>
    </row>
    <row r="8" spans="1:8" ht="15">
      <c r="A8" t="s">
        <v>572</v>
      </c>
      <c r="D8" s="2">
        <v>17083</v>
      </c>
      <c r="H8" s="2">
        <v>16486</v>
      </c>
    </row>
    <row r="9" spans="1:8" ht="15">
      <c r="A9" t="s">
        <v>416</v>
      </c>
      <c r="D9" s="2">
        <v>11987</v>
      </c>
      <c r="H9" s="2">
        <v>8826</v>
      </c>
    </row>
    <row r="10" spans="1:8" ht="15">
      <c r="A10" t="s">
        <v>83</v>
      </c>
      <c r="D10" s="2">
        <v>35159</v>
      </c>
      <c r="H10" s="2">
        <v>35431</v>
      </c>
    </row>
    <row r="11" spans="1:8" ht="15">
      <c r="A11" t="s">
        <v>146</v>
      </c>
      <c r="C11" s="9">
        <v>149831</v>
      </c>
      <c r="D11" s="9"/>
      <c r="G11" s="9">
        <v>130979</v>
      </c>
      <c r="H11" s="9"/>
    </row>
  </sheetData>
  <sheetProtection selectLockedCells="1" selectUnlockedCells="1"/>
  <mergeCells count="7">
    <mergeCell ref="A2:F2"/>
    <mergeCell ref="C4:D4"/>
    <mergeCell ref="G4:H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573</v>
      </c>
      <c r="B2" s="1"/>
      <c r="C2" s="1"/>
      <c r="D2" s="1"/>
      <c r="E2" s="1"/>
      <c r="F2" s="1"/>
    </row>
    <row r="4" spans="1:8" ht="15">
      <c r="A4" s="5"/>
      <c r="C4" s="7" t="s">
        <v>71</v>
      </c>
      <c r="D4" s="7"/>
      <c r="G4" s="7" t="s">
        <v>72</v>
      </c>
      <c r="H4" s="7"/>
    </row>
    <row r="5" spans="1:8" ht="15">
      <c r="A5" t="s">
        <v>574</v>
      </c>
      <c r="C5" s="9">
        <v>67716</v>
      </c>
      <c r="D5" s="9"/>
      <c r="G5" s="9">
        <v>65565</v>
      </c>
      <c r="H5" s="9"/>
    </row>
    <row r="6" spans="1:8" ht="15">
      <c r="A6" t="s">
        <v>575</v>
      </c>
      <c r="D6" s="2">
        <v>48815</v>
      </c>
      <c r="H6" s="2">
        <v>51750</v>
      </c>
    </row>
    <row r="7" spans="1:8" ht="15">
      <c r="A7" t="s">
        <v>576</v>
      </c>
      <c r="D7" s="2">
        <v>29866</v>
      </c>
      <c r="H7" s="2">
        <v>30444</v>
      </c>
    </row>
    <row r="8" spans="1:8" ht="15">
      <c r="A8" t="s">
        <v>577</v>
      </c>
      <c r="D8" s="2">
        <v>17194</v>
      </c>
      <c r="H8" s="2">
        <v>20338</v>
      </c>
    </row>
    <row r="9" spans="1:8" ht="15">
      <c r="A9" t="s">
        <v>570</v>
      </c>
      <c r="D9" s="2">
        <v>37427</v>
      </c>
      <c r="H9" s="2">
        <v>19685</v>
      </c>
    </row>
    <row r="10" spans="1:8" ht="15">
      <c r="A10" t="s">
        <v>83</v>
      </c>
      <c r="D10" s="2">
        <v>13981</v>
      </c>
      <c r="H10" s="2">
        <v>13407</v>
      </c>
    </row>
    <row r="11" spans="1:8" ht="15">
      <c r="A11" t="s">
        <v>146</v>
      </c>
      <c r="C11" s="9">
        <v>214999</v>
      </c>
      <c r="D11" s="9"/>
      <c r="G11" s="9">
        <v>201189</v>
      </c>
      <c r="H11" s="9"/>
    </row>
  </sheetData>
  <sheetProtection selectLockedCells="1" selectUnlockedCells="1"/>
  <mergeCells count="7">
    <mergeCell ref="A2:F2"/>
    <mergeCell ref="C4:D4"/>
    <mergeCell ref="G4:H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578</v>
      </c>
      <c r="B2" s="1"/>
      <c r="C2" s="1"/>
      <c r="D2" s="1"/>
      <c r="E2" s="1"/>
      <c r="F2" s="1"/>
    </row>
    <row r="4" spans="1:12" ht="15">
      <c r="A4" s="5"/>
      <c r="C4" s="7" t="s">
        <v>71</v>
      </c>
      <c r="D4" s="7"/>
      <c r="G4" s="7" t="s">
        <v>72</v>
      </c>
      <c r="H4" s="7"/>
      <c r="K4" s="7" t="s">
        <v>73</v>
      </c>
      <c r="L4" s="7"/>
    </row>
    <row r="5" spans="1:12" ht="15">
      <c r="A5" t="s">
        <v>187</v>
      </c>
      <c r="D5" s="4"/>
      <c r="H5" s="4"/>
      <c r="L5" s="4"/>
    </row>
    <row r="6" spans="1:12" ht="15">
      <c r="A6" t="s">
        <v>579</v>
      </c>
      <c r="C6" s="9">
        <v>1157746</v>
      </c>
      <c r="D6" s="9"/>
      <c r="G6" s="9">
        <v>1152125</v>
      </c>
      <c r="H6" s="9"/>
      <c r="K6" s="9">
        <v>1147935</v>
      </c>
      <c r="L6" s="9"/>
    </row>
    <row r="7" spans="1:12" ht="15">
      <c r="A7" t="s">
        <v>580</v>
      </c>
      <c r="D7" s="2">
        <v>110313</v>
      </c>
      <c r="H7" s="2">
        <v>118741</v>
      </c>
      <c r="L7" s="2">
        <v>186459</v>
      </c>
    </row>
    <row r="8" spans="1:12" ht="15">
      <c r="A8" t="s">
        <v>84</v>
      </c>
      <c r="D8" s="10">
        <v>-3814</v>
      </c>
      <c r="H8" s="2">
        <v>9614</v>
      </c>
      <c r="L8" s="2">
        <v>908</v>
      </c>
    </row>
    <row r="9" spans="1:12" ht="15">
      <c r="A9" t="s">
        <v>85</v>
      </c>
      <c r="D9" s="2">
        <v>5335</v>
      </c>
      <c r="H9" s="2">
        <v>4509</v>
      </c>
      <c r="L9" s="10">
        <v>-18241</v>
      </c>
    </row>
    <row r="10" spans="1:12" ht="15">
      <c r="A10" t="s">
        <v>581</v>
      </c>
      <c r="D10" s="2">
        <v>7888</v>
      </c>
      <c r="H10" s="2">
        <v>10884</v>
      </c>
      <c r="L10" s="2">
        <v>8905</v>
      </c>
    </row>
    <row r="11" spans="1:12" ht="15">
      <c r="A11" s="6" t="s">
        <v>582</v>
      </c>
      <c r="D11" s="2">
        <v>1277468</v>
      </c>
      <c r="H11" s="2">
        <v>1295873</v>
      </c>
      <c r="L11" s="2">
        <v>1325966</v>
      </c>
    </row>
    <row r="12" spans="1:12" ht="15">
      <c r="A12" t="s">
        <v>188</v>
      </c>
      <c r="D12" s="4"/>
      <c r="H12" s="4"/>
      <c r="L12" s="4"/>
    </row>
    <row r="13" spans="1:12" ht="15">
      <c r="A13" t="s">
        <v>579</v>
      </c>
      <c r="D13" s="2">
        <v>42624</v>
      </c>
      <c r="H13" s="2">
        <v>36779</v>
      </c>
      <c r="L13" s="2">
        <v>44758</v>
      </c>
    </row>
    <row r="14" spans="1:12" ht="15">
      <c r="A14" t="s">
        <v>85</v>
      </c>
      <c r="D14" s="10">
        <v>-190</v>
      </c>
      <c r="H14" s="10">
        <v>-190</v>
      </c>
      <c r="L14" s="10">
        <v>-1753</v>
      </c>
    </row>
    <row r="15" spans="1:12" ht="15">
      <c r="A15" t="s">
        <v>581</v>
      </c>
      <c r="D15" s="2">
        <v>375</v>
      </c>
      <c r="H15" s="2">
        <v>676</v>
      </c>
      <c r="L15" s="2">
        <v>594</v>
      </c>
    </row>
    <row r="16" spans="1:12" ht="15">
      <c r="A16" s="6" t="s">
        <v>583</v>
      </c>
      <c r="D16" s="2">
        <v>42809</v>
      </c>
      <c r="H16" s="2">
        <v>37265</v>
      </c>
      <c r="L16" s="2">
        <v>43599</v>
      </c>
    </row>
    <row r="17" spans="1:12" ht="15">
      <c r="A17" t="s">
        <v>83</v>
      </c>
      <c r="D17" s="4"/>
      <c r="H17" s="4"/>
      <c r="L17" s="4"/>
    </row>
    <row r="18" spans="1:12" ht="15">
      <c r="A18" t="s">
        <v>579</v>
      </c>
      <c r="D18" s="2">
        <v>564</v>
      </c>
      <c r="H18" s="2">
        <v>11286</v>
      </c>
      <c r="L18" s="2">
        <v>26154</v>
      </c>
    </row>
    <row r="19" spans="1:12" ht="15">
      <c r="A19" t="s">
        <v>584</v>
      </c>
      <c r="D19" s="2">
        <v>1050</v>
      </c>
      <c r="H19" s="2">
        <v>1198</v>
      </c>
      <c r="L19" s="2">
        <v>1174</v>
      </c>
    </row>
    <row r="20" spans="1:12" ht="15">
      <c r="A20" s="6" t="s">
        <v>585</v>
      </c>
      <c r="D20" s="2">
        <v>1614</v>
      </c>
      <c r="H20" s="2">
        <v>12484</v>
      </c>
      <c r="L20" s="2">
        <v>27328</v>
      </c>
    </row>
    <row r="21" spans="1:12" ht="15">
      <c r="A21" s="6" t="s">
        <v>363</v>
      </c>
      <c r="C21" s="9">
        <v>1321891</v>
      </c>
      <c r="D21" s="9"/>
      <c r="G21" s="9">
        <v>1345622</v>
      </c>
      <c r="H21" s="9"/>
      <c r="K21" s="9">
        <v>1396893</v>
      </c>
      <c r="L21" s="9"/>
    </row>
  </sheetData>
  <sheetProtection selectLockedCells="1" selectUnlockedCells="1"/>
  <mergeCells count="10">
    <mergeCell ref="A2:F2"/>
    <mergeCell ref="C4:D4"/>
    <mergeCell ref="G4:H4"/>
    <mergeCell ref="K4:L4"/>
    <mergeCell ref="C6:D6"/>
    <mergeCell ref="G6:H6"/>
    <mergeCell ref="K6:L6"/>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AJ1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0</v>
      </c>
      <c r="B2" s="1"/>
      <c r="C2" s="1"/>
      <c r="D2" s="1"/>
      <c r="E2" s="1"/>
      <c r="F2" s="1"/>
    </row>
    <row r="4" spans="1:36" ht="15">
      <c r="A4" s="5"/>
      <c r="B4" s="5"/>
      <c r="C4" s="7" t="s">
        <v>71</v>
      </c>
      <c r="D4" s="7"/>
      <c r="E4" s="7"/>
      <c r="F4" s="7"/>
      <c r="G4" s="7"/>
      <c r="H4" s="7"/>
      <c r="I4" s="7"/>
      <c r="J4" s="7"/>
      <c r="K4" s="7"/>
      <c r="L4" s="7"/>
      <c r="N4" s="5"/>
      <c r="O4" s="7" t="s">
        <v>72</v>
      </c>
      <c r="P4" s="7"/>
      <c r="Q4" s="7"/>
      <c r="R4" s="7"/>
      <c r="S4" s="7"/>
      <c r="T4" s="7"/>
      <c r="U4" s="7"/>
      <c r="V4" s="7"/>
      <c r="W4" s="7"/>
      <c r="X4" s="7"/>
      <c r="Z4" s="5"/>
      <c r="AA4" s="7" t="s">
        <v>73</v>
      </c>
      <c r="AB4" s="7"/>
      <c r="AC4" s="7"/>
      <c r="AD4" s="7"/>
      <c r="AE4" s="7"/>
      <c r="AF4" s="7"/>
      <c r="AG4" s="7"/>
      <c r="AH4" s="7"/>
      <c r="AI4" s="7"/>
      <c r="AJ4" s="7"/>
    </row>
    <row r="5" spans="1:36" ht="15">
      <c r="A5" s="5"/>
      <c r="B5" s="5"/>
      <c r="C5" s="7" t="s">
        <v>187</v>
      </c>
      <c r="D5" s="7"/>
      <c r="F5" s="5"/>
      <c r="G5" s="7" t="s">
        <v>188</v>
      </c>
      <c r="H5" s="7"/>
      <c r="J5" s="5"/>
      <c r="K5" s="22" t="s">
        <v>586</v>
      </c>
      <c r="L5" s="22"/>
      <c r="N5" s="5"/>
      <c r="O5" s="7" t="s">
        <v>187</v>
      </c>
      <c r="P5" s="7"/>
      <c r="R5" s="5"/>
      <c r="S5" s="7" t="s">
        <v>188</v>
      </c>
      <c r="T5" s="7"/>
      <c r="V5" s="5"/>
      <c r="W5" s="22" t="s">
        <v>586</v>
      </c>
      <c r="X5" s="22"/>
      <c r="Z5" s="5"/>
      <c r="AA5" s="7" t="s">
        <v>187</v>
      </c>
      <c r="AB5" s="7"/>
      <c r="AD5" s="5"/>
      <c r="AE5" s="7" t="s">
        <v>188</v>
      </c>
      <c r="AF5" s="7"/>
      <c r="AH5" s="5"/>
      <c r="AI5" s="22" t="s">
        <v>586</v>
      </c>
      <c r="AJ5" s="22"/>
    </row>
    <row r="6" spans="1:36" ht="15">
      <c r="A6" s="6" t="s">
        <v>74</v>
      </c>
      <c r="D6" s="4"/>
      <c r="F6" s="4"/>
      <c r="H6" s="4"/>
      <c r="J6" s="4"/>
      <c r="L6" s="4"/>
      <c r="P6" s="4"/>
      <c r="R6" s="4"/>
      <c r="T6" s="4"/>
      <c r="V6" s="4"/>
      <c r="X6" s="4"/>
      <c r="AB6" s="4"/>
      <c r="AD6" s="4"/>
      <c r="AF6" s="4"/>
      <c r="AH6" s="4"/>
      <c r="AJ6" s="4"/>
    </row>
    <row r="7" spans="1:36" ht="15">
      <c r="A7" t="s">
        <v>579</v>
      </c>
      <c r="D7" s="4"/>
      <c r="F7" s="4"/>
      <c r="H7" s="4"/>
      <c r="J7" s="4"/>
      <c r="L7" s="4"/>
      <c r="P7" s="4"/>
      <c r="R7" s="4"/>
      <c r="T7" s="4"/>
      <c r="V7" s="4"/>
      <c r="X7" s="4"/>
      <c r="AB7" s="4"/>
      <c r="AD7" s="4"/>
      <c r="AF7" s="4"/>
      <c r="AH7" s="4"/>
      <c r="AJ7" s="4"/>
    </row>
    <row r="8" spans="1:36" ht="15">
      <c r="A8" t="s">
        <v>76</v>
      </c>
      <c r="C8" s="9">
        <v>377785</v>
      </c>
      <c r="D8" s="9"/>
      <c r="F8" s="4"/>
      <c r="G8" s="9">
        <v>18618</v>
      </c>
      <c r="H8" s="9"/>
      <c r="J8" s="4"/>
      <c r="K8" s="9">
        <v>396403</v>
      </c>
      <c r="L8" s="9"/>
      <c r="O8" s="9">
        <v>369102</v>
      </c>
      <c r="P8" s="9"/>
      <c r="R8" s="4"/>
      <c r="S8" s="9">
        <v>17134</v>
      </c>
      <c r="T8" s="9"/>
      <c r="W8" s="9">
        <v>386236</v>
      </c>
      <c r="X8" s="9"/>
      <c r="AA8" s="9">
        <v>368753</v>
      </c>
      <c r="AB8" s="9"/>
      <c r="AD8" s="4"/>
      <c r="AE8" s="9">
        <v>18506</v>
      </c>
      <c r="AF8" s="9"/>
      <c r="AI8" s="9">
        <v>387259</v>
      </c>
      <c r="AJ8" s="9"/>
    </row>
    <row r="9" spans="1:36" ht="15">
      <c r="A9" t="s">
        <v>587</v>
      </c>
      <c r="D9" s="2">
        <v>303972</v>
      </c>
      <c r="F9" s="4"/>
      <c r="H9" s="2">
        <v>23754</v>
      </c>
      <c r="J9" s="4"/>
      <c r="L9" s="2">
        <v>327726</v>
      </c>
      <c r="P9" s="2">
        <v>317589</v>
      </c>
      <c r="R9" s="4"/>
      <c r="T9" s="2">
        <v>19391</v>
      </c>
      <c r="X9" s="2">
        <v>336980</v>
      </c>
      <c r="AB9" s="2">
        <v>314532</v>
      </c>
      <c r="AD9" s="4"/>
      <c r="AF9" s="2">
        <v>25989</v>
      </c>
      <c r="AJ9" s="2">
        <v>340521</v>
      </c>
    </row>
    <row r="10" spans="1:36" ht="15">
      <c r="A10" t="s">
        <v>78</v>
      </c>
      <c r="D10" s="2">
        <v>103103</v>
      </c>
      <c r="F10" s="4"/>
      <c r="H10" s="4" t="s">
        <v>274</v>
      </c>
      <c r="J10" s="4"/>
      <c r="L10" s="2">
        <v>103103</v>
      </c>
      <c r="P10" s="2">
        <v>105802</v>
      </c>
      <c r="R10" s="4"/>
      <c r="T10" s="4" t="s">
        <v>274</v>
      </c>
      <c r="X10" s="2">
        <v>105802</v>
      </c>
      <c r="AB10" s="2">
        <v>109846</v>
      </c>
      <c r="AD10" s="4"/>
      <c r="AF10" s="4" t="s">
        <v>274</v>
      </c>
      <c r="AJ10" s="2">
        <v>109846</v>
      </c>
    </row>
    <row r="11" spans="1:36" ht="15">
      <c r="A11" t="s">
        <v>79</v>
      </c>
      <c r="D11" s="2">
        <v>7303</v>
      </c>
      <c r="F11" s="4"/>
      <c r="H11" s="2">
        <v>252</v>
      </c>
      <c r="J11" s="4"/>
      <c r="L11" s="2">
        <v>7555</v>
      </c>
      <c r="P11" s="2">
        <v>7448</v>
      </c>
      <c r="R11" s="4"/>
      <c r="T11" s="2">
        <v>254</v>
      </c>
      <c r="X11" s="2">
        <v>7702</v>
      </c>
      <c r="AB11" s="2">
        <v>7539</v>
      </c>
      <c r="AD11" s="4"/>
      <c r="AF11" s="2">
        <v>263</v>
      </c>
      <c r="AJ11" s="2">
        <v>7802</v>
      </c>
    </row>
    <row r="12" spans="1:36" ht="15">
      <c r="A12" s="6" t="s">
        <v>588</v>
      </c>
      <c r="D12" s="2">
        <v>792163</v>
      </c>
      <c r="F12" s="4"/>
      <c r="H12" s="2">
        <v>42624</v>
      </c>
      <c r="J12" s="4"/>
      <c r="L12" s="2">
        <v>834787</v>
      </c>
      <c r="P12" s="2">
        <v>799941</v>
      </c>
      <c r="R12" s="4"/>
      <c r="T12" s="2">
        <v>36779</v>
      </c>
      <c r="X12" s="2">
        <v>836720</v>
      </c>
      <c r="AB12" s="2">
        <v>800670</v>
      </c>
      <c r="AD12" s="4"/>
      <c r="AF12" s="2">
        <v>44758</v>
      </c>
      <c r="AJ12" s="2">
        <v>845428</v>
      </c>
    </row>
    <row r="13" spans="1:36" ht="15">
      <c r="A13" t="s">
        <v>589</v>
      </c>
      <c r="D13" s="2">
        <v>18236</v>
      </c>
      <c r="F13" s="4"/>
      <c r="H13" s="4" t="s">
        <v>274</v>
      </c>
      <c r="J13" s="4"/>
      <c r="L13" s="2">
        <v>18236</v>
      </c>
      <c r="P13" s="2">
        <v>18180</v>
      </c>
      <c r="R13" s="4"/>
      <c r="T13" s="4" t="s">
        <v>274</v>
      </c>
      <c r="X13" s="2">
        <v>18180</v>
      </c>
      <c r="AB13" s="2">
        <v>17864</v>
      </c>
      <c r="AD13" s="4"/>
      <c r="AF13" s="4" t="s">
        <v>274</v>
      </c>
      <c r="AJ13" s="2">
        <v>17864</v>
      </c>
    </row>
    <row r="14" spans="1:36" ht="15">
      <c r="A14" s="20" t="s">
        <v>590</v>
      </c>
      <c r="D14" s="2">
        <v>19252</v>
      </c>
      <c r="F14" s="4"/>
      <c r="H14" s="4" t="s">
        <v>274</v>
      </c>
      <c r="J14" s="4"/>
      <c r="L14" s="2">
        <v>19252</v>
      </c>
      <c r="P14" s="2">
        <v>26969</v>
      </c>
      <c r="R14" s="4"/>
      <c r="T14" s="4" t="s">
        <v>274</v>
      </c>
      <c r="X14" s="2">
        <v>26969</v>
      </c>
      <c r="AB14" s="2">
        <v>27364</v>
      </c>
      <c r="AD14" s="4"/>
      <c r="AF14" s="4" t="s">
        <v>274</v>
      </c>
      <c r="AJ14" s="2">
        <v>27364</v>
      </c>
    </row>
    <row r="15" spans="1:36" ht="15">
      <c r="A15" s="23" t="s">
        <v>591</v>
      </c>
      <c r="C15" s="9">
        <v>829651</v>
      </c>
      <c r="D15" s="9"/>
      <c r="F15" s="4"/>
      <c r="G15" s="9">
        <v>42624</v>
      </c>
      <c r="H15" s="9"/>
      <c r="J15" s="4"/>
      <c r="K15" s="9">
        <v>872275</v>
      </c>
      <c r="L15" s="9"/>
      <c r="O15" s="9">
        <v>845090</v>
      </c>
      <c r="P15" s="9"/>
      <c r="R15" s="4"/>
      <c r="S15" s="9">
        <v>36779</v>
      </c>
      <c r="T15" s="9"/>
      <c r="W15" s="9">
        <v>881869</v>
      </c>
      <c r="X15" s="9"/>
      <c r="AA15" s="9">
        <v>845898</v>
      </c>
      <c r="AB15" s="9"/>
      <c r="AD15" s="4"/>
      <c r="AE15" s="9">
        <v>44758</v>
      </c>
      <c r="AF15" s="9"/>
      <c r="AI15" s="9">
        <v>890656</v>
      </c>
      <c r="AJ15" s="9"/>
    </row>
  </sheetData>
  <sheetProtection selectLockedCells="1" selectUnlockedCells="1"/>
  <mergeCells count="31">
    <mergeCell ref="A2:F2"/>
    <mergeCell ref="C4:L4"/>
    <mergeCell ref="O4:X4"/>
    <mergeCell ref="AA4:AJ4"/>
    <mergeCell ref="C5:D5"/>
    <mergeCell ref="G5:H5"/>
    <mergeCell ref="K5:L5"/>
    <mergeCell ref="O5:P5"/>
    <mergeCell ref="S5:T5"/>
    <mergeCell ref="W5:X5"/>
    <mergeCell ref="AA5:AB5"/>
    <mergeCell ref="AE5:AF5"/>
    <mergeCell ref="AI5:AJ5"/>
    <mergeCell ref="C8:D8"/>
    <mergeCell ref="G8:H8"/>
    <mergeCell ref="K8:L8"/>
    <mergeCell ref="O8:P8"/>
    <mergeCell ref="S8:T8"/>
    <mergeCell ref="W8:X8"/>
    <mergeCell ref="AA8:AB8"/>
    <mergeCell ref="AE8:AF8"/>
    <mergeCell ref="AI8:AJ8"/>
    <mergeCell ref="C15:D15"/>
    <mergeCell ref="G15:H15"/>
    <mergeCell ref="K15:L15"/>
    <mergeCell ref="O15:P15"/>
    <mergeCell ref="S15:T15"/>
    <mergeCell ref="W15:X15"/>
    <mergeCell ref="AA15:AB15"/>
    <mergeCell ref="AE15:AF15"/>
    <mergeCell ref="AI15:AJ1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119</v>
      </c>
      <c r="B2" s="1"/>
      <c r="C2" s="1"/>
      <c r="D2" s="1"/>
      <c r="E2" s="1"/>
      <c r="F2" s="1"/>
    </row>
    <row r="4" spans="1:12" ht="15">
      <c r="A4" s="5"/>
      <c r="B4" s="6"/>
      <c r="C4" s="7" t="s">
        <v>104</v>
      </c>
      <c r="D4" s="7"/>
      <c r="E4" s="7"/>
      <c r="F4" s="7"/>
      <c r="G4" s="7"/>
      <c r="H4" s="7"/>
      <c r="I4" s="7"/>
      <c r="J4" s="7"/>
      <c r="K4" s="7"/>
      <c r="L4" s="7"/>
    </row>
    <row r="5" spans="1:12" ht="15">
      <c r="A5" s="8"/>
      <c r="B5" s="6"/>
      <c r="C5" s="7" t="s">
        <v>71</v>
      </c>
      <c r="D5" s="7"/>
      <c r="G5" s="7" t="s">
        <v>72</v>
      </c>
      <c r="H5" s="7"/>
      <c r="K5" s="7" t="s">
        <v>73</v>
      </c>
      <c r="L5" s="7"/>
    </row>
    <row r="6" spans="1:12" ht="15">
      <c r="A6" s="6" t="s">
        <v>120</v>
      </c>
      <c r="B6" s="6"/>
      <c r="D6" s="4"/>
      <c r="H6" s="4"/>
      <c r="L6" s="4"/>
    </row>
    <row r="7" spans="1:12" ht="15">
      <c r="A7" t="s">
        <v>75</v>
      </c>
      <c r="D7" s="4"/>
      <c r="H7" s="4"/>
      <c r="L7" s="4"/>
    </row>
    <row r="8" spans="1:12" ht="15">
      <c r="A8" t="s">
        <v>76</v>
      </c>
      <c r="C8" s="9">
        <v>213612</v>
      </c>
      <c r="D8" s="9"/>
      <c r="G8" s="9">
        <v>196430</v>
      </c>
      <c r="H8" s="9"/>
      <c r="K8" s="9">
        <v>194340</v>
      </c>
      <c r="L8" s="9"/>
    </row>
    <row r="9" spans="1:12" ht="15">
      <c r="A9" t="s">
        <v>77</v>
      </c>
      <c r="D9" s="2">
        <v>94937</v>
      </c>
      <c r="H9" s="2">
        <v>92168</v>
      </c>
      <c r="L9" s="2">
        <v>89341</v>
      </c>
    </row>
    <row r="10" spans="1:12" ht="15">
      <c r="A10" t="s">
        <v>121</v>
      </c>
      <c r="D10" s="2">
        <v>4285</v>
      </c>
      <c r="H10" s="2">
        <v>2257</v>
      </c>
      <c r="L10" s="2">
        <v>1886</v>
      </c>
    </row>
    <row r="11" spans="1:12" ht="15">
      <c r="A11" t="s">
        <v>78</v>
      </c>
      <c r="D11" s="2">
        <v>2843</v>
      </c>
      <c r="H11" s="2">
        <v>3006</v>
      </c>
      <c r="L11" s="2">
        <v>2867</v>
      </c>
    </row>
    <row r="12" spans="1:12" ht="15">
      <c r="A12" s="6" t="s">
        <v>80</v>
      </c>
      <c r="D12" s="2">
        <v>315677</v>
      </c>
      <c r="H12" s="2">
        <v>293861</v>
      </c>
      <c r="L12" s="2">
        <v>288434</v>
      </c>
    </row>
    <row r="13" spans="1:12" ht="15">
      <c r="A13" t="s">
        <v>81</v>
      </c>
      <c r="D13" s="2">
        <v>104910</v>
      </c>
      <c r="H13" s="2">
        <v>135039</v>
      </c>
      <c r="L13" s="2">
        <v>137070</v>
      </c>
    </row>
    <row r="14" spans="1:12" ht="15">
      <c r="A14" t="s">
        <v>122</v>
      </c>
      <c r="D14" s="2">
        <v>7917</v>
      </c>
      <c r="H14" s="2">
        <v>8674</v>
      </c>
      <c r="L14" s="2">
        <v>9103</v>
      </c>
    </row>
    <row r="15" spans="1:12" ht="15">
      <c r="A15" t="s">
        <v>83</v>
      </c>
      <c r="D15" s="2">
        <v>5034</v>
      </c>
      <c r="H15" s="2">
        <v>7375</v>
      </c>
      <c r="L15" s="2">
        <v>6824</v>
      </c>
    </row>
    <row r="16" spans="1:12" ht="15">
      <c r="A16" t="s">
        <v>84</v>
      </c>
      <c r="D16" s="2">
        <v>547</v>
      </c>
      <c r="H16" s="2">
        <v>915</v>
      </c>
      <c r="L16" s="10">
        <v>-3962</v>
      </c>
    </row>
    <row r="17" spans="1:12" ht="15">
      <c r="A17" t="s">
        <v>85</v>
      </c>
      <c r="D17" s="2">
        <v>1797</v>
      </c>
      <c r="H17" s="2">
        <v>1368</v>
      </c>
      <c r="L17" s="10">
        <v>-6764</v>
      </c>
    </row>
    <row r="18" spans="1:12" ht="15">
      <c r="A18" s="6" t="s">
        <v>123</v>
      </c>
      <c r="C18" s="9">
        <v>435882</v>
      </c>
      <c r="D18" s="9"/>
      <c r="G18" s="9">
        <v>447232</v>
      </c>
      <c r="H18" s="9"/>
      <c r="K18" s="9">
        <v>430705</v>
      </c>
      <c r="L18" s="9"/>
    </row>
    <row r="19" spans="1:12" ht="15">
      <c r="A19" t="s">
        <v>124</v>
      </c>
      <c r="D19" s="4"/>
      <c r="H19" s="4"/>
      <c r="L19" s="4"/>
    </row>
    <row r="20" spans="1:12" ht="15">
      <c r="A20" t="s">
        <v>76</v>
      </c>
      <c r="D20" s="2">
        <v>219988</v>
      </c>
      <c r="H20" s="2">
        <v>231238</v>
      </c>
      <c r="L20" s="2">
        <v>208344</v>
      </c>
    </row>
    <row r="21" spans="1:12" ht="15">
      <c r="A21" t="s">
        <v>77</v>
      </c>
      <c r="D21" s="2">
        <v>127659</v>
      </c>
      <c r="H21" s="2">
        <v>140578</v>
      </c>
      <c r="L21" s="2">
        <v>124670</v>
      </c>
    </row>
    <row r="22" spans="1:12" ht="15">
      <c r="A22" t="s">
        <v>121</v>
      </c>
      <c r="D22" s="2">
        <v>14854</v>
      </c>
      <c r="H22" s="2">
        <v>9138</v>
      </c>
      <c r="L22" s="2">
        <v>5750</v>
      </c>
    </row>
    <row r="23" spans="1:12" ht="15">
      <c r="A23" t="s">
        <v>78</v>
      </c>
      <c r="D23" s="2">
        <v>5424</v>
      </c>
      <c r="H23" s="2">
        <v>6212</v>
      </c>
      <c r="L23" s="2">
        <v>5801</v>
      </c>
    </row>
    <row r="24" spans="1:12" ht="15">
      <c r="A24" s="6" t="s">
        <v>80</v>
      </c>
      <c r="D24" s="2">
        <v>367925</v>
      </c>
      <c r="H24" s="2">
        <v>387166</v>
      </c>
      <c r="L24" s="2">
        <v>344565</v>
      </c>
    </row>
    <row r="25" spans="1:12" ht="15">
      <c r="A25" t="s">
        <v>81</v>
      </c>
      <c r="D25" s="2">
        <v>542372</v>
      </c>
      <c r="H25" s="2">
        <v>590802</v>
      </c>
      <c r="L25" s="2">
        <v>503913</v>
      </c>
    </row>
    <row r="26" spans="1:12" ht="15">
      <c r="A26" t="s">
        <v>122</v>
      </c>
      <c r="D26" s="2">
        <v>180361</v>
      </c>
      <c r="H26" s="2">
        <v>187514</v>
      </c>
      <c r="L26" s="2">
        <v>176439</v>
      </c>
    </row>
    <row r="27" spans="1:12" ht="15">
      <c r="A27" t="s">
        <v>125</v>
      </c>
      <c r="D27" s="2">
        <v>369</v>
      </c>
      <c r="H27" s="2">
        <v>421</v>
      </c>
      <c r="L27" s="2">
        <v>412</v>
      </c>
    </row>
    <row r="28" spans="1:12" ht="15">
      <c r="A28" s="6" t="s">
        <v>126</v>
      </c>
      <c r="D28" s="2">
        <v>1091027</v>
      </c>
      <c r="H28" s="2">
        <v>1165903</v>
      </c>
      <c r="L28" s="2">
        <v>1025329</v>
      </c>
    </row>
    <row r="29" spans="1:12" ht="15">
      <c r="A29" t="s">
        <v>97</v>
      </c>
      <c r="D29" s="4"/>
      <c r="H29" s="4"/>
      <c r="L29" s="4"/>
    </row>
    <row r="30" spans="1:12" ht="15">
      <c r="A30" t="s">
        <v>76</v>
      </c>
      <c r="D30" s="2">
        <v>327125</v>
      </c>
      <c r="H30" s="2">
        <v>321343</v>
      </c>
      <c r="L30" s="2">
        <v>314800</v>
      </c>
    </row>
    <row r="31" spans="1:12" ht="15">
      <c r="A31" t="s">
        <v>77</v>
      </c>
      <c r="D31" s="2">
        <v>36164</v>
      </c>
      <c r="H31" s="2">
        <v>35804</v>
      </c>
      <c r="L31" s="2">
        <v>35488</v>
      </c>
    </row>
    <row r="32" spans="1:12" ht="15">
      <c r="A32" t="s">
        <v>121</v>
      </c>
      <c r="D32" s="2">
        <v>40</v>
      </c>
      <c r="H32" s="2">
        <v>45</v>
      </c>
      <c r="L32" s="2">
        <v>39</v>
      </c>
    </row>
    <row r="33" spans="1:12" ht="15">
      <c r="A33" t="s">
        <v>78</v>
      </c>
      <c r="D33" s="2">
        <v>225</v>
      </c>
      <c r="H33" s="2">
        <v>241</v>
      </c>
      <c r="L33" s="2">
        <v>246</v>
      </c>
    </row>
    <row r="34" spans="1:12" ht="15">
      <c r="A34" s="6" t="s">
        <v>127</v>
      </c>
      <c r="D34" s="2">
        <v>363554</v>
      </c>
      <c r="H34" s="2">
        <v>357433</v>
      </c>
      <c r="L34" s="2">
        <v>350573</v>
      </c>
    </row>
    <row r="35" spans="1:12" ht="15">
      <c r="A35" t="s">
        <v>99</v>
      </c>
      <c r="D35" s="4"/>
      <c r="H35" s="4"/>
      <c r="L35" s="4"/>
    </row>
    <row r="36" spans="1:12" ht="15">
      <c r="A36" t="s">
        <v>128</v>
      </c>
      <c r="D36" s="2">
        <v>672</v>
      </c>
      <c r="H36" s="2">
        <v>720</v>
      </c>
      <c r="L36" s="2">
        <v>662</v>
      </c>
    </row>
    <row r="37" spans="1:12" ht="15">
      <c r="A37" t="s">
        <v>129</v>
      </c>
      <c r="C37" s="12">
        <v>0.97</v>
      </c>
      <c r="D37" s="12"/>
      <c r="G37" s="12">
        <v>0.85</v>
      </c>
      <c r="H37" s="12"/>
      <c r="K37" s="12">
        <v>0.93</v>
      </c>
      <c r="L37" s="12"/>
    </row>
    <row r="38" spans="1:12" ht="15">
      <c r="A38" t="s">
        <v>102</v>
      </c>
      <c r="C38" s="12">
        <v>653</v>
      </c>
      <c r="D38" s="12"/>
      <c r="G38" s="12">
        <v>611.28</v>
      </c>
      <c r="H38" s="12"/>
      <c r="K38" s="12">
        <v>617.35</v>
      </c>
      <c r="L38" s="12"/>
    </row>
    <row r="39" spans="1:12" ht="15">
      <c r="A39" t="s">
        <v>130</v>
      </c>
      <c r="D39" s="4"/>
      <c r="H39" s="4"/>
      <c r="L39" s="4"/>
    </row>
    <row r="40" spans="1:12" ht="15">
      <c r="A40" t="s">
        <v>109</v>
      </c>
      <c r="D40" s="4"/>
      <c r="H40" s="4"/>
      <c r="L40" s="4"/>
    </row>
    <row r="41" spans="1:12" ht="15">
      <c r="A41" t="s">
        <v>110</v>
      </c>
      <c r="D41" s="2">
        <v>6187</v>
      </c>
      <c r="H41" s="2">
        <v>6817</v>
      </c>
      <c r="L41" s="2">
        <v>6159</v>
      </c>
    </row>
    <row r="42" spans="1:12" ht="15">
      <c r="A42" t="s">
        <v>111</v>
      </c>
      <c r="D42" s="2">
        <v>6651</v>
      </c>
      <c r="H42" s="2">
        <v>6613</v>
      </c>
      <c r="L42" s="2">
        <v>6593</v>
      </c>
    </row>
    <row r="43" spans="1:12" ht="15">
      <c r="A43" t="s">
        <v>112</v>
      </c>
      <c r="D43" s="4" t="s">
        <v>117</v>
      </c>
      <c r="H43" s="4" t="s">
        <v>118</v>
      </c>
      <c r="L43" s="4" t="s">
        <v>117</v>
      </c>
    </row>
    <row r="44" spans="1:12" ht="15">
      <c r="A44" t="s">
        <v>131</v>
      </c>
      <c r="D44" s="4"/>
      <c r="H44" s="4"/>
      <c r="L44" s="4"/>
    </row>
    <row r="45" spans="1:12" ht="15">
      <c r="A45" t="s">
        <v>110</v>
      </c>
      <c r="D45" s="2">
        <v>4181</v>
      </c>
      <c r="H45" s="2">
        <v>4439</v>
      </c>
      <c r="L45" s="2">
        <v>4155</v>
      </c>
    </row>
    <row r="46" spans="1:12" ht="15">
      <c r="A46" t="s">
        <v>111</v>
      </c>
      <c r="D46" s="2">
        <v>4281</v>
      </c>
      <c r="H46" s="2">
        <v>4291</v>
      </c>
      <c r="L46" s="2">
        <v>4297</v>
      </c>
    </row>
    <row r="47" spans="1:12" ht="15">
      <c r="A47" t="s">
        <v>112</v>
      </c>
      <c r="D47" s="4" t="s">
        <v>132</v>
      </c>
      <c r="H47" s="4" t="s">
        <v>118</v>
      </c>
      <c r="L47" s="4" t="s">
        <v>133</v>
      </c>
    </row>
  </sheetData>
  <sheetProtection selectLockedCells="1" selectUnlockedCells="1"/>
  <mergeCells count="17">
    <mergeCell ref="A2:F2"/>
    <mergeCell ref="C4:L4"/>
    <mergeCell ref="C5:D5"/>
    <mergeCell ref="G5:H5"/>
    <mergeCell ref="K5:L5"/>
    <mergeCell ref="C8:D8"/>
    <mergeCell ref="G8:H8"/>
    <mergeCell ref="K8:L8"/>
    <mergeCell ref="C18:D18"/>
    <mergeCell ref="G18:H18"/>
    <mergeCell ref="K18:L18"/>
    <mergeCell ref="C37:D37"/>
    <mergeCell ref="G37:H37"/>
    <mergeCell ref="K37:L37"/>
    <mergeCell ref="C38:D38"/>
    <mergeCell ref="G38:H38"/>
    <mergeCell ref="K38:L38"/>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s="5"/>
      <c r="B2" s="5"/>
      <c r="C2" s="7" t="s">
        <v>71</v>
      </c>
      <c r="D2" s="7"/>
      <c r="F2" s="5"/>
      <c r="G2" s="7" t="s">
        <v>72</v>
      </c>
      <c r="H2" s="7"/>
      <c r="J2" s="5"/>
      <c r="K2" s="7" t="s">
        <v>73</v>
      </c>
      <c r="L2" s="7"/>
    </row>
    <row r="3" spans="1:12" ht="15">
      <c r="A3" s="5"/>
      <c r="B3" s="5"/>
      <c r="C3" s="7" t="s">
        <v>187</v>
      </c>
      <c r="D3" s="7"/>
      <c r="F3" s="5"/>
      <c r="G3" s="7" t="s">
        <v>187</v>
      </c>
      <c r="H3" s="7"/>
      <c r="J3" s="5"/>
      <c r="K3" s="7" t="s">
        <v>187</v>
      </c>
      <c r="L3" s="7"/>
    </row>
    <row r="4" spans="1:12" ht="15">
      <c r="A4" s="6" t="s">
        <v>120</v>
      </c>
      <c r="D4" s="4"/>
      <c r="H4" s="4"/>
      <c r="L4" s="4"/>
    </row>
    <row r="5" spans="1:12" ht="15">
      <c r="A5" t="s">
        <v>579</v>
      </c>
      <c r="D5" s="4"/>
      <c r="H5" s="4"/>
      <c r="L5" s="4"/>
    </row>
    <row r="6" spans="1:12" ht="15">
      <c r="A6" t="s">
        <v>76</v>
      </c>
      <c r="C6" s="9">
        <v>213612</v>
      </c>
      <c r="D6" s="9"/>
      <c r="G6" s="9">
        <v>196430</v>
      </c>
      <c r="H6" s="9"/>
      <c r="K6" s="9">
        <v>194340</v>
      </c>
      <c r="L6" s="9"/>
    </row>
    <row r="7" spans="1:12" ht="15">
      <c r="A7" t="s">
        <v>77</v>
      </c>
      <c r="D7" s="2">
        <v>94937</v>
      </c>
      <c r="H7" s="2">
        <v>92168</v>
      </c>
      <c r="L7" s="2">
        <v>89341</v>
      </c>
    </row>
    <row r="8" spans="1:12" ht="15">
      <c r="A8" t="s">
        <v>592</v>
      </c>
      <c r="D8" s="2">
        <v>7128</v>
      </c>
      <c r="H8" s="2">
        <v>5263</v>
      </c>
      <c r="L8" s="2">
        <v>4753</v>
      </c>
    </row>
    <row r="9" spans="1:12" ht="15">
      <c r="A9" s="6" t="s">
        <v>588</v>
      </c>
      <c r="D9" s="2">
        <v>315677</v>
      </c>
      <c r="H9" s="2">
        <v>293861</v>
      </c>
      <c r="L9" s="2">
        <v>288434</v>
      </c>
    </row>
    <row r="10" spans="1:12" ht="15">
      <c r="A10" t="s">
        <v>122</v>
      </c>
      <c r="D10" s="2">
        <v>7917</v>
      </c>
      <c r="H10" s="2">
        <v>8674</v>
      </c>
      <c r="L10" s="2">
        <v>9103</v>
      </c>
    </row>
    <row r="11" spans="1:12" ht="15">
      <c r="A11" t="s">
        <v>593</v>
      </c>
      <c r="D11" s="2">
        <v>4501</v>
      </c>
      <c r="H11" s="2">
        <v>4500</v>
      </c>
      <c r="L11" s="2">
        <v>4500</v>
      </c>
    </row>
    <row r="12" spans="1:12" ht="15">
      <c r="A12" s="6" t="s">
        <v>594</v>
      </c>
      <c r="C12" s="9">
        <v>328095</v>
      </c>
      <c r="D12" s="9"/>
      <c r="G12" s="9">
        <v>307035</v>
      </c>
      <c r="H12" s="9"/>
      <c r="K12" s="9">
        <v>302037</v>
      </c>
      <c r="L12" s="9"/>
    </row>
  </sheetData>
  <sheetProtection selectLockedCells="1" selectUnlockedCells="1"/>
  <mergeCells count="12">
    <mergeCell ref="C2:D2"/>
    <mergeCell ref="G2:H2"/>
    <mergeCell ref="K2:L2"/>
    <mergeCell ref="C3:D3"/>
    <mergeCell ref="G3:H3"/>
    <mergeCell ref="K3:L3"/>
    <mergeCell ref="C6:D6"/>
    <mergeCell ref="G6:H6"/>
    <mergeCell ref="K6:L6"/>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595</v>
      </c>
      <c r="B2" s="1"/>
      <c r="C2" s="1"/>
      <c r="D2" s="1"/>
      <c r="E2" s="1"/>
      <c r="F2" s="1"/>
    </row>
    <row r="4" spans="1:8" ht="15">
      <c r="A4" s="5"/>
      <c r="B4" s="5"/>
      <c r="C4" s="7" t="s">
        <v>71</v>
      </c>
      <c r="D4" s="7"/>
      <c r="F4" s="5"/>
      <c r="G4" s="7" t="s">
        <v>72</v>
      </c>
      <c r="H4" s="7"/>
    </row>
    <row r="5" spans="1:8" ht="15">
      <c r="A5" t="s">
        <v>596</v>
      </c>
      <c r="D5" s="4"/>
      <c r="H5" s="4"/>
    </row>
    <row r="6" spans="1:8" ht="15">
      <c r="A6" t="s">
        <v>597</v>
      </c>
      <c r="C6" s="9">
        <v>4746</v>
      </c>
      <c r="D6" s="9"/>
      <c r="G6" s="9">
        <v>4425</v>
      </c>
      <c r="H6" s="9"/>
    </row>
    <row r="7" spans="1:8" ht="15">
      <c r="A7" t="s">
        <v>598</v>
      </c>
      <c r="D7" s="2">
        <v>1099</v>
      </c>
      <c r="H7" s="2">
        <v>988</v>
      </c>
    </row>
    <row r="8" spans="1:8" ht="15">
      <c r="A8" s="6" t="s">
        <v>599</v>
      </c>
      <c r="C8" s="9">
        <v>5845</v>
      </c>
      <c r="D8" s="9"/>
      <c r="G8" s="9">
        <v>5413</v>
      </c>
      <c r="H8" s="9"/>
    </row>
    <row r="9" spans="4:8" ht="15">
      <c r="D9" s="4"/>
      <c r="H9" s="4"/>
    </row>
    <row r="10" spans="1:8" ht="15">
      <c r="A10" t="s">
        <v>600</v>
      </c>
      <c r="D10" s="4"/>
      <c r="H10" s="4"/>
    </row>
    <row r="11" spans="1:8" ht="15">
      <c r="A11" t="s">
        <v>601</v>
      </c>
      <c r="C11" s="9">
        <v>3641</v>
      </c>
      <c r="D11" s="9"/>
      <c r="G11" s="9">
        <v>3641</v>
      </c>
      <c r="H11" s="9"/>
    </row>
    <row r="12" spans="1:8" ht="15">
      <c r="A12" t="s">
        <v>602</v>
      </c>
      <c r="D12" s="2">
        <v>2662</v>
      </c>
      <c r="H12" s="2">
        <v>2795</v>
      </c>
    </row>
    <row r="13" spans="1:8" ht="15">
      <c r="A13" s="6" t="s">
        <v>603</v>
      </c>
      <c r="C13" s="9">
        <v>6303</v>
      </c>
      <c r="D13" s="9"/>
      <c r="G13" s="9">
        <v>6436</v>
      </c>
      <c r="H13" s="9"/>
    </row>
  </sheetData>
  <sheetProtection selectLockedCells="1" selectUnlockedCells="1"/>
  <mergeCells count="11">
    <mergeCell ref="A2:F2"/>
    <mergeCell ref="C4:D4"/>
    <mergeCell ref="G4:H4"/>
    <mergeCell ref="C6:D6"/>
    <mergeCell ref="G6:H6"/>
    <mergeCell ref="C8:D8"/>
    <mergeCell ref="G8:H8"/>
    <mergeCell ref="C11:D11"/>
    <mergeCell ref="G11:H11"/>
    <mergeCell ref="C13:D13"/>
    <mergeCell ref="G13:H1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8" ht="15">
      <c r="A4" s="5"/>
      <c r="C4" s="7" t="s">
        <v>71</v>
      </c>
      <c r="D4" s="7"/>
      <c r="G4" s="7" t="s">
        <v>72</v>
      </c>
      <c r="H4" s="7"/>
    </row>
    <row r="5" spans="1:8" ht="15">
      <c r="A5" t="s">
        <v>604</v>
      </c>
      <c r="D5" s="4"/>
      <c r="H5" s="4"/>
    </row>
    <row r="6" spans="1:8" ht="15">
      <c r="A6" t="s">
        <v>605</v>
      </c>
      <c r="D6" s="4"/>
      <c r="H6" s="4"/>
    </row>
    <row r="7" spans="1:8" ht="15">
      <c r="A7" t="s">
        <v>606</v>
      </c>
      <c r="C7" s="9">
        <v>4612</v>
      </c>
      <c r="D7" s="9"/>
      <c r="G7" s="9">
        <v>4375</v>
      </c>
      <c r="H7" s="9"/>
    </row>
    <row r="8" spans="1:8" ht="15">
      <c r="A8" t="s">
        <v>607</v>
      </c>
      <c r="D8" s="2">
        <v>2662</v>
      </c>
      <c r="H8" s="2">
        <v>2795</v>
      </c>
    </row>
    <row r="9" spans="1:8" ht="15">
      <c r="A9" s="6" t="s">
        <v>608</v>
      </c>
      <c r="C9" s="9">
        <v>7274</v>
      </c>
      <c r="D9" s="9"/>
      <c r="G9" s="9">
        <v>7170</v>
      </c>
      <c r="H9" s="9"/>
    </row>
    <row r="10" spans="4:8" ht="15">
      <c r="D10" s="4"/>
      <c r="H10" s="4"/>
    </row>
    <row r="11" spans="1:8" ht="15">
      <c r="A11" t="s">
        <v>609</v>
      </c>
      <c r="D11" s="4"/>
      <c r="H11" s="4"/>
    </row>
    <row r="12" spans="1:8" ht="15">
      <c r="A12" t="s">
        <v>610</v>
      </c>
      <c r="C12" s="9">
        <v>2800</v>
      </c>
      <c r="D12" s="9"/>
      <c r="G12" s="9">
        <v>2660</v>
      </c>
      <c r="H12" s="9"/>
    </row>
  </sheetData>
  <sheetProtection selectLockedCells="1" selectUnlockedCells="1"/>
  <mergeCells count="9">
    <mergeCell ref="A2:F2"/>
    <mergeCell ref="C4:D4"/>
    <mergeCell ref="G4:H4"/>
    <mergeCell ref="C7:D7"/>
    <mergeCell ref="G7:H7"/>
    <mergeCell ref="C9:D9"/>
    <mergeCell ref="G9:H9"/>
    <mergeCell ref="C12:D12"/>
    <mergeCell ref="G12:H1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 r="A2" s="5"/>
      <c r="B2" s="5"/>
      <c r="C2" s="7" t="s">
        <v>331</v>
      </c>
      <c r="D2" s="7"/>
      <c r="F2" s="5"/>
      <c r="G2" s="7" t="s">
        <v>331</v>
      </c>
      <c r="H2" s="7"/>
    </row>
    <row r="3" spans="1:8" ht="15">
      <c r="A3" s="5"/>
      <c r="B3" s="5"/>
      <c r="C3" s="7" t="s">
        <v>71</v>
      </c>
      <c r="D3" s="7"/>
      <c r="F3" s="5"/>
      <c r="G3" s="7" t="s">
        <v>72</v>
      </c>
      <c r="H3" s="7"/>
    </row>
    <row r="4" spans="1:8" ht="15">
      <c r="A4" s="6" t="s">
        <v>611</v>
      </c>
      <c r="D4" s="4"/>
      <c r="H4" s="4"/>
    </row>
    <row r="5" spans="1:8" ht="15">
      <c r="A5" s="20" t="s">
        <v>612</v>
      </c>
      <c r="C5" s="9">
        <v>71891</v>
      </c>
      <c r="D5" s="9"/>
      <c r="G5" s="9">
        <v>69746</v>
      </c>
      <c r="H5" s="9"/>
    </row>
    <row r="6" spans="4:8" ht="15">
      <c r="D6" s="4"/>
      <c r="H6" s="4"/>
    </row>
    <row r="7" spans="1:8" ht="15">
      <c r="A7" t="s">
        <v>413</v>
      </c>
      <c r="C7" s="9">
        <v>4249</v>
      </c>
      <c r="D7" s="9"/>
      <c r="G7" s="9">
        <v>4128</v>
      </c>
      <c r="H7" s="9"/>
    </row>
    <row r="8" spans="1:8" ht="15">
      <c r="A8" t="s">
        <v>419</v>
      </c>
      <c r="D8" s="2">
        <v>67716</v>
      </c>
      <c r="H8" s="2">
        <v>65565</v>
      </c>
    </row>
    <row r="9" spans="1:8" ht="15">
      <c r="A9" s="6" t="s">
        <v>613</v>
      </c>
      <c r="C9" s="9">
        <v>71965</v>
      </c>
      <c r="D9" s="9"/>
      <c r="G9" s="9">
        <v>69693</v>
      </c>
      <c r="H9" s="9"/>
    </row>
    <row r="10" spans="4:8" ht="15">
      <c r="D10" s="4"/>
      <c r="H10" s="4"/>
    </row>
    <row r="11" spans="1:8" ht="15">
      <c r="A11" s="6" t="s">
        <v>614</v>
      </c>
      <c r="D11" s="4"/>
      <c r="H11" s="4"/>
    </row>
    <row r="12" spans="1:8" ht="15">
      <c r="A12" s="20" t="s">
        <v>615</v>
      </c>
      <c r="C12" s="9">
        <v>47338</v>
      </c>
      <c r="D12" s="9"/>
      <c r="G12" s="9">
        <v>50980</v>
      </c>
      <c r="H12" s="9"/>
    </row>
    <row r="13" spans="4:8" ht="15">
      <c r="D13" s="4"/>
      <c r="H13" s="4"/>
    </row>
    <row r="14" spans="1:8" ht="15">
      <c r="A14" t="s">
        <v>413</v>
      </c>
      <c r="C14" s="9">
        <v>2935</v>
      </c>
      <c r="D14" s="9"/>
      <c r="G14" s="9">
        <v>2800</v>
      </c>
      <c r="H14" s="9"/>
    </row>
    <row r="15" spans="1:8" ht="15">
      <c r="A15" t="s">
        <v>419</v>
      </c>
      <c r="D15" s="2">
        <v>48815</v>
      </c>
      <c r="H15" s="2">
        <v>51750</v>
      </c>
    </row>
    <row r="16" spans="1:8" ht="15">
      <c r="A16" s="6" t="s">
        <v>616</v>
      </c>
      <c r="C16" s="9">
        <v>51750</v>
      </c>
      <c r="D16" s="9"/>
      <c r="G16" s="9">
        <v>54550</v>
      </c>
      <c r="H16" s="9"/>
    </row>
    <row r="17" spans="4:8" ht="15">
      <c r="D17" s="4"/>
      <c r="H17" s="4"/>
    </row>
    <row r="18" spans="1:8" ht="15">
      <c r="A18" s="6" t="s">
        <v>617</v>
      </c>
      <c r="D18" s="4"/>
      <c r="H18" s="4"/>
    </row>
    <row r="19" spans="1:8" ht="15">
      <c r="A19" t="s">
        <v>618</v>
      </c>
      <c r="C19" s="17" t="s">
        <v>619</v>
      </c>
      <c r="D19" s="17"/>
      <c r="G19" s="17" t="s">
        <v>620</v>
      </c>
      <c r="H19" s="17"/>
    </row>
    <row r="20" spans="1:8" ht="15">
      <c r="A20" t="s">
        <v>621</v>
      </c>
      <c r="C20" s="17" t="s">
        <v>622</v>
      </c>
      <c r="D20" s="17"/>
      <c r="G20" s="17" t="s">
        <v>623</v>
      </c>
      <c r="H20" s="17"/>
    </row>
    <row r="21" spans="4:8" ht="15">
      <c r="D21" s="4"/>
      <c r="H21" s="4"/>
    </row>
    <row r="22" spans="1:8" ht="15">
      <c r="A22" s="6" t="s">
        <v>624</v>
      </c>
      <c r="D22" s="4"/>
      <c r="H22" s="4"/>
    </row>
    <row r="23" spans="1:8" ht="15">
      <c r="A23" t="s">
        <v>618</v>
      </c>
      <c r="D23" s="4" t="s">
        <v>625</v>
      </c>
      <c r="H23" s="4" t="s">
        <v>626</v>
      </c>
    </row>
    <row r="24" spans="1:8" ht="15">
      <c r="A24" t="s">
        <v>621</v>
      </c>
      <c r="D24" s="4" t="s">
        <v>627</v>
      </c>
      <c r="H24" s="4" t="s">
        <v>628</v>
      </c>
    </row>
  </sheetData>
  <sheetProtection selectLockedCells="1" selectUnlockedCells="1"/>
  <mergeCells count="20">
    <mergeCell ref="C2:D2"/>
    <mergeCell ref="G2:H2"/>
    <mergeCell ref="C3:D3"/>
    <mergeCell ref="G3:H3"/>
    <mergeCell ref="C5:D5"/>
    <mergeCell ref="G5:H5"/>
    <mergeCell ref="C7:D7"/>
    <mergeCell ref="G7:H7"/>
    <mergeCell ref="C9:D9"/>
    <mergeCell ref="G9:H9"/>
    <mergeCell ref="C12:D12"/>
    <mergeCell ref="G12:H12"/>
    <mergeCell ref="C14:D14"/>
    <mergeCell ref="G14:H14"/>
    <mergeCell ref="C16:D16"/>
    <mergeCell ref="G16:H16"/>
    <mergeCell ref="C19:D19"/>
    <mergeCell ref="G19:H19"/>
    <mergeCell ref="C20:D20"/>
    <mergeCell ref="G20:H20"/>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 r="A2" s="5"/>
      <c r="C2" s="7" t="s">
        <v>611</v>
      </c>
      <c r="D2" s="7"/>
      <c r="G2" s="7" t="s">
        <v>614</v>
      </c>
      <c r="H2" s="7"/>
    </row>
    <row r="3" spans="1:8" ht="15">
      <c r="A3">
        <v>2021</v>
      </c>
      <c r="C3" s="9">
        <v>4779</v>
      </c>
      <c r="D3" s="9"/>
      <c r="G3" s="9">
        <v>5457</v>
      </c>
      <c r="H3" s="9"/>
    </row>
    <row r="4" spans="1:8" ht="15">
      <c r="A4">
        <v>2022</v>
      </c>
      <c r="D4" s="2">
        <v>4799</v>
      </c>
      <c r="H4" s="2">
        <v>5460</v>
      </c>
    </row>
    <row r="5" spans="1:8" ht="15">
      <c r="A5">
        <v>2023</v>
      </c>
      <c r="D5" s="2">
        <v>4827</v>
      </c>
      <c r="H5" s="2">
        <v>5456</v>
      </c>
    </row>
    <row r="6" spans="1:8" ht="15">
      <c r="A6">
        <v>2024</v>
      </c>
      <c r="D6" s="2">
        <v>4852</v>
      </c>
      <c r="H6" s="2">
        <v>5459</v>
      </c>
    </row>
    <row r="7" spans="1:8" ht="15">
      <c r="A7">
        <v>2025</v>
      </c>
      <c r="D7" s="2">
        <v>4865</v>
      </c>
      <c r="H7" s="2">
        <v>5454</v>
      </c>
    </row>
    <row r="8" spans="1:8" ht="15">
      <c r="A8" t="s">
        <v>320</v>
      </c>
      <c r="D8" s="2">
        <v>96734</v>
      </c>
      <c r="H8" s="2">
        <v>43661</v>
      </c>
    </row>
    <row r="9" spans="1:8" ht="15">
      <c r="A9" s="6" t="s">
        <v>629</v>
      </c>
      <c r="C9" s="9">
        <v>120856</v>
      </c>
      <c r="D9" s="9"/>
      <c r="G9" s="9">
        <v>70947</v>
      </c>
      <c r="H9" s="9"/>
    </row>
    <row r="10" spans="1:8" ht="15">
      <c r="A10" t="s">
        <v>630</v>
      </c>
      <c r="D10" s="10">
        <v>-48891</v>
      </c>
      <c r="H10" s="10">
        <v>-19197</v>
      </c>
    </row>
    <row r="11" spans="1:8" ht="15">
      <c r="A11" t="s">
        <v>146</v>
      </c>
      <c r="C11" s="9">
        <v>71965</v>
      </c>
      <c r="D11" s="9"/>
      <c r="G11" s="9">
        <v>51750</v>
      </c>
      <c r="H11" s="9"/>
    </row>
  </sheetData>
  <sheetProtection selectLockedCells="1" selectUnlockedCells="1"/>
  <mergeCells count="8">
    <mergeCell ref="C2:D2"/>
    <mergeCell ref="G2:H2"/>
    <mergeCell ref="C3:D3"/>
    <mergeCell ref="G3:H3"/>
    <mergeCell ref="C9:D9"/>
    <mergeCell ref="G9:H9"/>
    <mergeCell ref="C11:D11"/>
    <mergeCell ref="G11:H11"/>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8" ht="15">
      <c r="A4" s="5"/>
      <c r="C4" s="7" t="s">
        <v>611</v>
      </c>
      <c r="D4" s="7"/>
      <c r="G4" s="7" t="s">
        <v>614</v>
      </c>
      <c r="H4" s="7"/>
    </row>
    <row r="5" spans="1:8" ht="15">
      <c r="A5">
        <v>2020</v>
      </c>
      <c r="C5" s="9">
        <v>4372</v>
      </c>
      <c r="D5" s="9"/>
      <c r="G5" s="9">
        <v>5462</v>
      </c>
      <c r="H5" s="9"/>
    </row>
    <row r="6" spans="1:8" ht="15">
      <c r="A6">
        <v>2021</v>
      </c>
      <c r="D6" s="2">
        <v>4375</v>
      </c>
      <c r="H6" s="2">
        <v>5457</v>
      </c>
    </row>
    <row r="7" spans="1:8" ht="15">
      <c r="A7">
        <v>2022</v>
      </c>
      <c r="D7" s="2">
        <v>4383</v>
      </c>
      <c r="H7" s="2">
        <v>5460</v>
      </c>
    </row>
    <row r="8" spans="1:8" ht="15">
      <c r="A8">
        <v>2023</v>
      </c>
      <c r="D8" s="2">
        <v>4399</v>
      </c>
      <c r="H8" s="2">
        <v>5456</v>
      </c>
    </row>
    <row r="9" spans="1:8" ht="15">
      <c r="A9">
        <v>2024</v>
      </c>
      <c r="D9" s="2">
        <v>4411</v>
      </c>
      <c r="H9" s="2">
        <v>5459</v>
      </c>
    </row>
    <row r="10" spans="1:8" ht="15">
      <c r="A10" t="s">
        <v>320</v>
      </c>
      <c r="D10" s="2">
        <v>91654</v>
      </c>
      <c r="H10" s="2">
        <v>49115</v>
      </c>
    </row>
    <row r="11" spans="1:8" ht="15">
      <c r="A11" s="6" t="s">
        <v>629</v>
      </c>
      <c r="C11" s="9">
        <v>113594</v>
      </c>
      <c r="D11" s="9"/>
      <c r="G11" s="9">
        <v>76409</v>
      </c>
      <c r="H11" s="9"/>
    </row>
    <row r="12" spans="1:8" ht="15">
      <c r="A12" t="s">
        <v>630</v>
      </c>
      <c r="D12" s="10">
        <v>-43901</v>
      </c>
      <c r="H12" s="10">
        <v>-21859</v>
      </c>
    </row>
    <row r="13" spans="1:8" ht="15">
      <c r="A13" t="s">
        <v>146</v>
      </c>
      <c r="C13" s="9">
        <v>69693</v>
      </c>
      <c r="D13" s="9"/>
      <c r="G13" s="9">
        <v>54550</v>
      </c>
      <c r="H13" s="9"/>
    </row>
  </sheetData>
  <sheetProtection selectLockedCells="1" selectUnlockedCells="1"/>
  <mergeCells count="9">
    <mergeCell ref="A2:F2"/>
    <mergeCell ref="C4:D4"/>
    <mergeCell ref="G4:H4"/>
    <mergeCell ref="C5:D5"/>
    <mergeCell ref="G5:H5"/>
    <mergeCell ref="C11:D11"/>
    <mergeCell ref="G11:H11"/>
    <mergeCell ref="C13:D13"/>
    <mergeCell ref="G13:H1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AF11"/>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0</v>
      </c>
      <c r="B2" s="1"/>
      <c r="C2" s="1"/>
      <c r="D2" s="1"/>
      <c r="E2" s="1"/>
      <c r="F2" s="1"/>
    </row>
    <row r="4" spans="1:32" ht="15">
      <c r="A4" s="5"/>
      <c r="C4" s="7" t="s">
        <v>350</v>
      </c>
      <c r="D4" s="7"/>
      <c r="E4" s="7"/>
      <c r="F4" s="7"/>
      <c r="G4" s="7"/>
      <c r="H4" s="7"/>
      <c r="I4" s="7"/>
      <c r="J4" s="7"/>
      <c r="K4" s="7"/>
      <c r="L4" s="7"/>
      <c r="M4" s="7"/>
      <c r="N4" s="7"/>
      <c r="O4" s="7"/>
      <c r="P4" s="7"/>
      <c r="S4" s="7" t="s">
        <v>351</v>
      </c>
      <c r="T4" s="7"/>
      <c r="U4" s="7"/>
      <c r="V4" s="7"/>
      <c r="W4" s="7"/>
      <c r="X4" s="7"/>
      <c r="Y4" s="7"/>
      <c r="Z4" s="7"/>
      <c r="AA4" s="7"/>
      <c r="AB4" s="7"/>
      <c r="AC4" s="7"/>
      <c r="AD4" s="7"/>
      <c r="AE4" s="7"/>
      <c r="AF4" s="7"/>
    </row>
    <row r="5" spans="1:32" ht="15">
      <c r="A5" s="5"/>
      <c r="C5" s="7" t="s">
        <v>352</v>
      </c>
      <c r="D5" s="7"/>
      <c r="E5" s="7"/>
      <c r="F5" s="7"/>
      <c r="G5" s="7"/>
      <c r="H5" s="7"/>
      <c r="K5" s="7" t="s">
        <v>353</v>
      </c>
      <c r="L5" s="7"/>
      <c r="M5" s="7"/>
      <c r="N5" s="7"/>
      <c r="O5" s="7"/>
      <c r="P5" s="7"/>
      <c r="S5" s="7" t="s">
        <v>352</v>
      </c>
      <c r="T5" s="7"/>
      <c r="U5" s="7"/>
      <c r="V5" s="7"/>
      <c r="W5" s="7"/>
      <c r="X5" s="7"/>
      <c r="AA5" s="7" t="s">
        <v>353</v>
      </c>
      <c r="AB5" s="7"/>
      <c r="AC5" s="7"/>
      <c r="AD5" s="7"/>
      <c r="AE5" s="7"/>
      <c r="AF5" s="7"/>
    </row>
    <row r="6" spans="1:32" ht="15" customHeight="1">
      <c r="A6" t="s">
        <v>354</v>
      </c>
      <c r="C6" s="13" t="s">
        <v>631</v>
      </c>
      <c r="D6" s="13"/>
      <c r="G6" s="13" t="s">
        <v>632</v>
      </c>
      <c r="H6" s="13"/>
      <c r="K6" s="13" t="s">
        <v>633</v>
      </c>
      <c r="L6" s="13"/>
      <c r="O6" s="13" t="s">
        <v>634</v>
      </c>
      <c r="P6" s="13"/>
      <c r="S6" s="13" t="s">
        <v>631</v>
      </c>
      <c r="T6" s="13"/>
      <c r="W6" s="13" t="s">
        <v>632</v>
      </c>
      <c r="X6" s="13"/>
      <c r="AA6" s="13" t="s">
        <v>633</v>
      </c>
      <c r="AB6" s="13"/>
      <c r="AE6" s="13" t="s">
        <v>634</v>
      </c>
      <c r="AF6" s="13"/>
    </row>
    <row r="7" spans="1:32" ht="15">
      <c r="A7">
        <v>2021</v>
      </c>
      <c r="D7" s="2">
        <v>1</v>
      </c>
      <c r="H7" s="2">
        <v>224</v>
      </c>
      <c r="L7" s="2">
        <v>10353</v>
      </c>
      <c r="P7" s="2">
        <v>65188</v>
      </c>
      <c r="T7" s="2">
        <v>17</v>
      </c>
      <c r="X7" s="2">
        <v>451</v>
      </c>
      <c r="AB7" s="2">
        <v>5448</v>
      </c>
      <c r="AF7" s="2">
        <v>39273</v>
      </c>
    </row>
    <row r="8" spans="1:32" ht="15">
      <c r="A8">
        <v>2022</v>
      </c>
      <c r="D8" s="4" t="s">
        <v>274</v>
      </c>
      <c r="H8" s="4" t="s">
        <v>274</v>
      </c>
      <c r="L8" s="2">
        <v>450</v>
      </c>
      <c r="P8" s="2">
        <v>25525</v>
      </c>
      <c r="T8" s="4" t="s">
        <v>274</v>
      </c>
      <c r="X8" s="4" t="s">
        <v>274</v>
      </c>
      <c r="AB8" s="2">
        <v>1360</v>
      </c>
      <c r="AF8" s="2">
        <v>12030</v>
      </c>
    </row>
    <row r="9" spans="1:32" ht="15">
      <c r="A9">
        <v>2023</v>
      </c>
      <c r="D9" s="4" t="s">
        <v>274</v>
      </c>
      <c r="H9" s="4" t="s">
        <v>274</v>
      </c>
      <c r="L9" s="4" t="s">
        <v>274</v>
      </c>
      <c r="P9" s="2">
        <v>4950</v>
      </c>
      <c r="T9" s="4" t="s">
        <v>274</v>
      </c>
      <c r="X9" s="4" t="s">
        <v>274</v>
      </c>
      <c r="AB9" s="2">
        <v>1360</v>
      </c>
      <c r="AF9" s="2">
        <v>900</v>
      </c>
    </row>
    <row r="10" spans="1:32" ht="15">
      <c r="A10">
        <v>2024</v>
      </c>
      <c r="D10" s="4" t="s">
        <v>274</v>
      </c>
      <c r="H10" s="4" t="s">
        <v>274</v>
      </c>
      <c r="L10" s="4" t="s">
        <v>274</v>
      </c>
      <c r="P10" s="4" t="s">
        <v>274</v>
      </c>
      <c r="T10" s="4" t="s">
        <v>274</v>
      </c>
      <c r="X10" s="4" t="s">
        <v>274</v>
      </c>
      <c r="AB10" s="2">
        <v>1370</v>
      </c>
      <c r="AF10" s="4" t="s">
        <v>274</v>
      </c>
    </row>
    <row r="11" spans="1:32" ht="15">
      <c r="A11">
        <v>2025</v>
      </c>
      <c r="D11" s="4" t="s">
        <v>274</v>
      </c>
      <c r="H11" s="4" t="s">
        <v>274</v>
      </c>
      <c r="L11" s="4" t="s">
        <v>274</v>
      </c>
      <c r="P11" s="4" t="s">
        <v>274</v>
      </c>
      <c r="T11" s="4" t="s">
        <v>274</v>
      </c>
      <c r="X11" s="4" t="s">
        <v>274</v>
      </c>
      <c r="AB11" s="2">
        <v>1115</v>
      </c>
      <c r="AF11" s="4" t="s">
        <v>274</v>
      </c>
    </row>
  </sheetData>
  <sheetProtection selectLockedCells="1" selectUnlockedCells="1"/>
  <mergeCells count="15">
    <mergeCell ref="A2:F2"/>
    <mergeCell ref="C4:P4"/>
    <mergeCell ref="S4:AF4"/>
    <mergeCell ref="C5:H5"/>
    <mergeCell ref="K5:P5"/>
    <mergeCell ref="S5:X5"/>
    <mergeCell ref="AA5:AF5"/>
    <mergeCell ref="C6:D6"/>
    <mergeCell ref="G6:H6"/>
    <mergeCell ref="K6:L6"/>
    <mergeCell ref="O6:P6"/>
    <mergeCell ref="S6:T6"/>
    <mergeCell ref="W6:X6"/>
    <mergeCell ref="AA6:AB6"/>
    <mergeCell ref="AE6:AF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AF7"/>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32" ht="15">
      <c r="A2" s="5"/>
      <c r="C2" s="7" t="s">
        <v>350</v>
      </c>
      <c r="D2" s="7"/>
      <c r="E2" s="7"/>
      <c r="F2" s="7"/>
      <c r="G2" s="7"/>
      <c r="H2" s="7"/>
      <c r="I2" s="7"/>
      <c r="J2" s="7"/>
      <c r="K2" s="7"/>
      <c r="L2" s="7"/>
      <c r="M2" s="7"/>
      <c r="N2" s="7"/>
      <c r="O2" s="7"/>
      <c r="P2" s="7"/>
      <c r="S2" s="7" t="s">
        <v>351</v>
      </c>
      <c r="T2" s="7"/>
      <c r="U2" s="7"/>
      <c r="V2" s="7"/>
      <c r="W2" s="7"/>
      <c r="X2" s="7"/>
      <c r="Y2" s="7"/>
      <c r="Z2" s="7"/>
      <c r="AA2" s="7"/>
      <c r="AB2" s="7"/>
      <c r="AC2" s="7"/>
      <c r="AD2" s="7"/>
      <c r="AE2" s="7"/>
      <c r="AF2" s="7"/>
    </row>
    <row r="3" spans="1:32" ht="15">
      <c r="A3" s="5"/>
      <c r="C3" s="7" t="s">
        <v>352</v>
      </c>
      <c r="D3" s="7"/>
      <c r="E3" s="7"/>
      <c r="F3" s="7"/>
      <c r="G3" s="7"/>
      <c r="H3" s="7"/>
      <c r="K3" s="7" t="s">
        <v>353</v>
      </c>
      <c r="L3" s="7"/>
      <c r="M3" s="7"/>
      <c r="N3" s="7"/>
      <c r="O3" s="7"/>
      <c r="P3" s="7"/>
      <c r="S3" s="7" t="s">
        <v>352</v>
      </c>
      <c r="T3" s="7"/>
      <c r="U3" s="7"/>
      <c r="V3" s="7"/>
      <c r="W3" s="7"/>
      <c r="X3" s="7"/>
      <c r="AA3" s="7" t="s">
        <v>353</v>
      </c>
      <c r="AB3" s="7"/>
      <c r="AC3" s="7"/>
      <c r="AD3" s="7"/>
      <c r="AE3" s="7"/>
      <c r="AF3" s="7"/>
    </row>
    <row r="4" spans="1:32" ht="15" customHeight="1">
      <c r="A4" t="s">
        <v>354</v>
      </c>
      <c r="C4" s="13" t="s">
        <v>631</v>
      </c>
      <c r="D4" s="13"/>
      <c r="G4" s="13" t="s">
        <v>632</v>
      </c>
      <c r="H4" s="13"/>
      <c r="K4" s="13" t="s">
        <v>633</v>
      </c>
      <c r="L4" s="13"/>
      <c r="O4" s="13" t="s">
        <v>634</v>
      </c>
      <c r="P4" s="13"/>
      <c r="S4" s="13" t="s">
        <v>631</v>
      </c>
      <c r="T4" s="13"/>
      <c r="W4" s="13" t="s">
        <v>632</v>
      </c>
      <c r="X4" s="13"/>
      <c r="AA4" s="13" t="s">
        <v>633</v>
      </c>
      <c r="AB4" s="13"/>
      <c r="AE4" s="13" t="s">
        <v>634</v>
      </c>
      <c r="AF4" s="13"/>
    </row>
    <row r="5" spans="1:32" ht="15">
      <c r="A5">
        <v>2020</v>
      </c>
      <c r="D5" s="2">
        <v>2</v>
      </c>
      <c r="H5" s="2">
        <v>442</v>
      </c>
      <c r="L5" s="2">
        <v>9813</v>
      </c>
      <c r="P5" s="2">
        <v>78803</v>
      </c>
      <c r="T5" s="2">
        <v>133</v>
      </c>
      <c r="X5" s="2">
        <v>1724</v>
      </c>
      <c r="AB5" s="2">
        <v>2984</v>
      </c>
      <c r="AF5" s="2">
        <v>37848</v>
      </c>
    </row>
    <row r="6" spans="1:32" ht="15">
      <c r="A6">
        <v>2021</v>
      </c>
      <c r="D6" s="4" t="s">
        <v>274</v>
      </c>
      <c r="H6" s="4" t="s">
        <v>274</v>
      </c>
      <c r="L6" s="2">
        <v>153</v>
      </c>
      <c r="P6" s="2">
        <v>25523</v>
      </c>
      <c r="T6" s="4" t="s">
        <v>274</v>
      </c>
      <c r="X6" s="2">
        <v>246</v>
      </c>
      <c r="AB6" s="2">
        <v>1040</v>
      </c>
      <c r="AF6" s="2">
        <v>13108</v>
      </c>
    </row>
    <row r="7" spans="1:32" ht="15">
      <c r="A7">
        <v>2022</v>
      </c>
      <c r="D7" s="4" t="s">
        <v>274</v>
      </c>
      <c r="H7" s="4" t="s">
        <v>274</v>
      </c>
      <c r="L7" s="2">
        <v>225</v>
      </c>
      <c r="P7" s="2">
        <v>4725</v>
      </c>
      <c r="T7" s="4" t="s">
        <v>274</v>
      </c>
      <c r="X7" s="4" t="s">
        <v>274</v>
      </c>
      <c r="AB7" s="4" t="s">
        <v>274</v>
      </c>
      <c r="AF7" s="2">
        <v>675</v>
      </c>
    </row>
  </sheetData>
  <sheetProtection selectLockedCells="1" selectUnlockedCells="1"/>
  <mergeCells count="14">
    <mergeCell ref="C2:P2"/>
    <mergeCell ref="S2:AF2"/>
    <mergeCell ref="C3:H3"/>
    <mergeCell ref="K3:P3"/>
    <mergeCell ref="S3:X3"/>
    <mergeCell ref="AA3:AF3"/>
    <mergeCell ref="C4:D4"/>
    <mergeCell ref="G4:H4"/>
    <mergeCell ref="K4:L4"/>
    <mergeCell ref="O4:P4"/>
    <mergeCell ref="S4:T4"/>
    <mergeCell ref="W4:X4"/>
    <mergeCell ref="AA4:AB4"/>
    <mergeCell ref="AE4:AF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635</v>
      </c>
      <c r="B2" s="1"/>
      <c r="C2" s="1"/>
      <c r="D2" s="1"/>
      <c r="E2" s="1"/>
      <c r="F2" s="1"/>
    </row>
    <row r="4" spans="1:8" ht="15">
      <c r="A4" s="5"/>
      <c r="C4" s="7" t="s">
        <v>71</v>
      </c>
      <c r="D4" s="7"/>
      <c r="G4" s="7" t="s">
        <v>72</v>
      </c>
      <c r="H4" s="7"/>
    </row>
    <row r="5" spans="1:8" ht="15">
      <c r="A5" t="s">
        <v>636</v>
      </c>
      <c r="D5" s="2">
        <v>22</v>
      </c>
      <c r="H5" s="2">
        <v>20</v>
      </c>
    </row>
    <row r="6" spans="1:8" ht="15">
      <c r="A6" t="s">
        <v>637</v>
      </c>
      <c r="C6" s="9">
        <v>3860</v>
      </c>
      <c r="D6" s="9"/>
      <c r="G6" s="9">
        <v>5932</v>
      </c>
      <c r="H6" s="9"/>
    </row>
    <row r="7" spans="1:8" ht="15">
      <c r="A7" t="s">
        <v>638</v>
      </c>
      <c r="D7" s="2">
        <v>4949</v>
      </c>
      <c r="H7" s="2">
        <v>7828</v>
      </c>
    </row>
  </sheetData>
  <sheetProtection selectLockedCells="1" selectUnlockedCells="1"/>
  <mergeCells count="5">
    <mergeCell ref="A2:F2"/>
    <mergeCell ref="C4:D4"/>
    <mergeCell ref="G4:H4"/>
    <mergeCell ref="C6:D6"/>
    <mergeCell ref="G6:H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32.7109375" style="0" customWidth="1"/>
    <col min="12" max="16384" width="8.7109375" style="0" customWidth="1"/>
  </cols>
  <sheetData>
    <row r="2" spans="1:6" ht="15">
      <c r="A2" s="1" t="s">
        <v>0</v>
      </c>
      <c r="B2" s="1"/>
      <c r="C2" s="1"/>
      <c r="D2" s="1"/>
      <c r="E2" s="1"/>
      <c r="F2" s="1"/>
    </row>
    <row r="4" spans="1:11" ht="15">
      <c r="A4" t="s">
        <v>639</v>
      </c>
      <c r="C4" s="7" t="s">
        <v>640</v>
      </c>
      <c r="D4" s="7"/>
      <c r="G4" s="7" t="s">
        <v>641</v>
      </c>
      <c r="H4" s="7"/>
      <c r="K4" s="15" t="s">
        <v>642</v>
      </c>
    </row>
    <row r="5" spans="1:11" ht="15">
      <c r="A5" t="s">
        <v>643</v>
      </c>
      <c r="D5" s="14">
        <v>4</v>
      </c>
      <c r="H5" s="2">
        <v>45000</v>
      </c>
      <c r="K5" s="5">
        <v>2021</v>
      </c>
    </row>
    <row r="6" spans="4:11" ht="15">
      <c r="D6" s="14">
        <v>11</v>
      </c>
      <c r="H6" s="2">
        <v>120000</v>
      </c>
      <c r="K6" s="5">
        <v>2022</v>
      </c>
    </row>
    <row r="7" spans="4:11" ht="15">
      <c r="D7" s="14">
        <v>1</v>
      </c>
      <c r="H7" s="2">
        <v>10000</v>
      </c>
      <c r="K7" s="5">
        <v>2023</v>
      </c>
    </row>
    <row r="8" spans="1:11" ht="15">
      <c r="A8" t="s">
        <v>644</v>
      </c>
      <c r="D8" s="14">
        <v>7</v>
      </c>
      <c r="H8" s="2">
        <v>70000</v>
      </c>
      <c r="K8" s="5">
        <v>2020</v>
      </c>
    </row>
    <row r="9" spans="4:11" ht="15">
      <c r="D9" s="14">
        <v>3</v>
      </c>
      <c r="H9" s="2">
        <v>35000</v>
      </c>
      <c r="K9" s="5">
        <v>2021</v>
      </c>
    </row>
    <row r="10" spans="4:11" ht="15">
      <c r="D10" s="14">
        <v>10</v>
      </c>
      <c r="H10" s="2">
        <v>110000</v>
      </c>
      <c r="K10" s="5">
        <v>2022</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134</v>
      </c>
      <c r="B2" s="1"/>
      <c r="C2" s="1"/>
      <c r="D2" s="1"/>
      <c r="E2" s="1"/>
      <c r="F2" s="1"/>
    </row>
    <row r="4" spans="1:12" ht="15">
      <c r="A4" s="5"/>
      <c r="B4" s="6"/>
      <c r="C4" s="7" t="s">
        <v>104</v>
      </c>
      <c r="D4" s="7"/>
      <c r="E4" s="7"/>
      <c r="F4" s="7"/>
      <c r="G4" s="7"/>
      <c r="H4" s="7"/>
      <c r="I4" s="7"/>
      <c r="J4" s="7"/>
      <c r="K4" s="7"/>
      <c r="L4" s="7"/>
    </row>
    <row r="5" spans="1:12" ht="15">
      <c r="A5" s="8"/>
      <c r="B5" s="6"/>
      <c r="C5" s="7" t="s">
        <v>71</v>
      </c>
      <c r="D5" s="7"/>
      <c r="G5" s="7" t="s">
        <v>72</v>
      </c>
      <c r="H5" s="7"/>
      <c r="K5" s="7" t="s">
        <v>73</v>
      </c>
      <c r="L5" s="7"/>
    </row>
    <row r="6" spans="1:12" ht="15">
      <c r="A6" s="6" t="s">
        <v>74</v>
      </c>
      <c r="B6" s="6"/>
      <c r="D6" s="4"/>
      <c r="H6" s="4"/>
      <c r="L6" s="4"/>
    </row>
    <row r="7" spans="1:12" ht="15">
      <c r="A7" t="s">
        <v>75</v>
      </c>
      <c r="D7" s="4"/>
      <c r="H7" s="4"/>
      <c r="L7" s="4"/>
    </row>
    <row r="8" spans="1:12" ht="15">
      <c r="A8" t="s">
        <v>76</v>
      </c>
      <c r="C8" s="9">
        <v>18618</v>
      </c>
      <c r="D8" s="9"/>
      <c r="G8" s="9">
        <v>17134</v>
      </c>
      <c r="H8" s="9"/>
      <c r="K8" s="9">
        <v>18506</v>
      </c>
      <c r="L8" s="9"/>
    </row>
    <row r="9" spans="1:12" ht="15">
      <c r="A9" t="s">
        <v>135</v>
      </c>
      <c r="D9" s="2">
        <v>23754</v>
      </c>
      <c r="H9" s="2">
        <v>19391</v>
      </c>
      <c r="L9" s="2">
        <v>25989</v>
      </c>
    </row>
    <row r="10" spans="1:12" ht="15">
      <c r="A10" t="s">
        <v>79</v>
      </c>
      <c r="D10" s="2">
        <v>251</v>
      </c>
      <c r="H10" s="2">
        <v>254</v>
      </c>
      <c r="L10" s="2">
        <v>263</v>
      </c>
    </row>
    <row r="11" spans="1:12" ht="15">
      <c r="A11" s="6" t="s">
        <v>80</v>
      </c>
      <c r="D11" s="2">
        <v>42623</v>
      </c>
      <c r="H11" s="2">
        <v>36779</v>
      </c>
      <c r="L11" s="2">
        <v>44758</v>
      </c>
    </row>
    <row r="12" spans="1:12" ht="15">
      <c r="A12" t="s">
        <v>83</v>
      </c>
      <c r="D12" s="2">
        <v>186</v>
      </c>
      <c r="H12" s="2">
        <v>486</v>
      </c>
      <c r="L12" s="10">
        <v>-1159</v>
      </c>
    </row>
    <row r="13" spans="1:12" ht="15">
      <c r="A13" s="6" t="s">
        <v>86</v>
      </c>
      <c r="C13" s="9">
        <v>42809</v>
      </c>
      <c r="D13" s="9"/>
      <c r="G13" s="9">
        <v>37265</v>
      </c>
      <c r="H13" s="9"/>
      <c r="K13" s="9">
        <v>43599</v>
      </c>
      <c r="L13" s="9"/>
    </row>
    <row r="14" spans="1:12" ht="15">
      <c r="A14" t="s">
        <v>87</v>
      </c>
      <c r="D14" s="4"/>
      <c r="H14" s="4"/>
      <c r="L14" s="4"/>
    </row>
    <row r="15" spans="1:12" ht="15">
      <c r="A15" t="s">
        <v>76</v>
      </c>
      <c r="D15" s="2">
        <v>157</v>
      </c>
      <c r="H15" s="2">
        <v>143</v>
      </c>
      <c r="L15" s="2">
        <v>149</v>
      </c>
    </row>
    <row r="16" spans="1:12" ht="15">
      <c r="A16" t="s">
        <v>135</v>
      </c>
      <c r="D16" s="2">
        <v>227</v>
      </c>
      <c r="H16" s="2">
        <v>193</v>
      </c>
      <c r="L16" s="2">
        <v>241</v>
      </c>
    </row>
    <row r="17" spans="1:12" ht="15">
      <c r="A17" t="s">
        <v>79</v>
      </c>
      <c r="D17" s="2">
        <v>1</v>
      </c>
      <c r="H17" s="2">
        <v>1</v>
      </c>
      <c r="L17" s="2">
        <v>1</v>
      </c>
    </row>
    <row r="18" spans="1:12" ht="15">
      <c r="A18" s="6" t="s">
        <v>88</v>
      </c>
      <c r="D18" s="2">
        <v>385</v>
      </c>
      <c r="H18" s="2">
        <v>337</v>
      </c>
      <c r="L18" s="2">
        <v>391</v>
      </c>
    </row>
    <row r="19" spans="1:12" ht="15">
      <c r="A19" t="s">
        <v>97</v>
      </c>
      <c r="D19" s="4"/>
      <c r="H19" s="4"/>
      <c r="L19" s="4"/>
    </row>
    <row r="20" spans="1:12" ht="15">
      <c r="A20" t="s">
        <v>76</v>
      </c>
      <c r="D20" s="2">
        <v>14840</v>
      </c>
      <c r="H20" s="2">
        <v>14755</v>
      </c>
      <c r="L20" s="2">
        <v>14677</v>
      </c>
    </row>
    <row r="21" spans="1:12" ht="15">
      <c r="A21" t="s">
        <v>135</v>
      </c>
      <c r="D21" s="2">
        <v>2271</v>
      </c>
      <c r="H21" s="2">
        <v>2280</v>
      </c>
      <c r="L21" s="2">
        <v>2234</v>
      </c>
    </row>
    <row r="22" spans="1:12" ht="15">
      <c r="A22" t="s">
        <v>79</v>
      </c>
      <c r="D22" s="2">
        <v>228</v>
      </c>
      <c r="H22" s="2">
        <v>228</v>
      </c>
      <c r="L22" s="2">
        <v>224</v>
      </c>
    </row>
    <row r="23" spans="1:12" ht="15">
      <c r="A23" s="6" t="s">
        <v>98</v>
      </c>
      <c r="D23" s="2">
        <v>17339</v>
      </c>
      <c r="H23" s="2">
        <v>17263</v>
      </c>
      <c r="L23" s="2">
        <v>17135</v>
      </c>
    </row>
    <row r="24" spans="1:12" ht="15">
      <c r="A24" t="s">
        <v>99</v>
      </c>
      <c r="D24" s="4"/>
      <c r="H24" s="4"/>
      <c r="L24" s="4"/>
    </row>
    <row r="25" spans="1:12" ht="15">
      <c r="A25" t="s">
        <v>100</v>
      </c>
      <c r="D25" s="2">
        <v>10581</v>
      </c>
      <c r="H25" s="2">
        <v>9692</v>
      </c>
      <c r="L25" s="2">
        <v>10152</v>
      </c>
    </row>
    <row r="26" spans="1:12" ht="15">
      <c r="A26" t="s">
        <v>101</v>
      </c>
      <c r="D26" s="11">
        <v>11.86</v>
      </c>
      <c r="H26" s="11">
        <v>11.98</v>
      </c>
      <c r="L26" s="11">
        <v>12.42</v>
      </c>
    </row>
    <row r="27" spans="1:12" ht="15">
      <c r="A27" t="s">
        <v>102</v>
      </c>
      <c r="C27" s="12">
        <v>1254.58</v>
      </c>
      <c r="D27" s="12"/>
      <c r="G27" s="12">
        <v>1161.23</v>
      </c>
      <c r="H27" s="12"/>
      <c r="K27" s="12">
        <v>1260.88</v>
      </c>
      <c r="L27" s="12"/>
    </row>
    <row r="28" spans="1:12" ht="15">
      <c r="A28" t="s">
        <v>130</v>
      </c>
      <c r="D28" s="4"/>
      <c r="H28" s="4"/>
      <c r="L28" s="4"/>
    </row>
    <row r="29" spans="1:12" ht="15">
      <c r="A29" t="s">
        <v>136</v>
      </c>
      <c r="D29" s="4"/>
      <c r="H29" s="4"/>
      <c r="L29" s="4"/>
    </row>
    <row r="30" spans="1:12" ht="15">
      <c r="A30" t="s">
        <v>110</v>
      </c>
      <c r="D30" s="2">
        <v>8119</v>
      </c>
      <c r="H30" s="2">
        <v>7476</v>
      </c>
      <c r="L30" s="2">
        <v>7973</v>
      </c>
    </row>
    <row r="31" spans="1:12" ht="15">
      <c r="A31" t="s">
        <v>111</v>
      </c>
      <c r="D31" s="2">
        <v>8351</v>
      </c>
      <c r="H31" s="2">
        <v>8041</v>
      </c>
      <c r="L31" s="2">
        <v>8351</v>
      </c>
    </row>
    <row r="32" spans="1:12" ht="15">
      <c r="A32" t="s">
        <v>112</v>
      </c>
      <c r="D32" s="4" t="s">
        <v>133</v>
      </c>
      <c r="H32" s="4" t="s">
        <v>117</v>
      </c>
      <c r="L32" s="4" t="s">
        <v>115</v>
      </c>
    </row>
  </sheetData>
  <sheetProtection selectLockedCells="1" selectUnlockedCells="1"/>
  <mergeCells count="14">
    <mergeCell ref="A2:F2"/>
    <mergeCell ref="C4:L4"/>
    <mergeCell ref="C5:D5"/>
    <mergeCell ref="G5:H5"/>
    <mergeCell ref="K5:L5"/>
    <mergeCell ref="C8:D8"/>
    <mergeCell ref="G8:H8"/>
    <mergeCell ref="K8:L8"/>
    <mergeCell ref="C13:D13"/>
    <mergeCell ref="G13:H13"/>
    <mergeCell ref="K13:L13"/>
    <mergeCell ref="C27:D27"/>
    <mergeCell ref="G27:H27"/>
    <mergeCell ref="K27:L2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645</v>
      </c>
      <c r="B2" s="1"/>
      <c r="C2" s="1"/>
      <c r="D2" s="1"/>
      <c r="E2" s="1"/>
      <c r="F2" s="1"/>
    </row>
    <row r="4" spans="1:16" ht="15">
      <c r="A4" s="5"/>
      <c r="C4" s="7" t="s">
        <v>340</v>
      </c>
      <c r="D4" s="7"/>
      <c r="E4" s="7"/>
      <c r="F4" s="7"/>
      <c r="G4" s="7"/>
      <c r="H4" s="7"/>
      <c r="I4" s="7"/>
      <c r="J4" s="7"/>
      <c r="K4" s="7"/>
      <c r="L4" s="7"/>
      <c r="M4" s="7"/>
      <c r="N4" s="7"/>
      <c r="O4" s="7"/>
      <c r="P4" s="7"/>
    </row>
    <row r="5" spans="1:16" ht="15" customHeight="1">
      <c r="A5" s="5" t="s">
        <v>646</v>
      </c>
      <c r="C5" s="13" t="s">
        <v>647</v>
      </c>
      <c r="D5" s="13"/>
      <c r="G5" s="13" t="s">
        <v>648</v>
      </c>
      <c r="H5" s="13"/>
      <c r="K5" s="13" t="s">
        <v>649</v>
      </c>
      <c r="L5" s="13"/>
      <c r="O5" s="13" t="s">
        <v>650</v>
      </c>
      <c r="P5" s="13"/>
    </row>
    <row r="6" spans="1:16" ht="15">
      <c r="A6" s="6" t="s">
        <v>651</v>
      </c>
      <c r="D6" s="4"/>
      <c r="H6" s="4"/>
      <c r="L6" s="4"/>
      <c r="P6" s="4"/>
    </row>
    <row r="7" spans="1:16" ht="15">
      <c r="A7" t="s">
        <v>401</v>
      </c>
      <c r="C7" s="9">
        <v>30</v>
      </c>
      <c r="D7" s="9"/>
      <c r="G7" s="17" t="s">
        <v>248</v>
      </c>
      <c r="H7" s="17"/>
      <c r="K7" s="17" t="s">
        <v>248</v>
      </c>
      <c r="L7" s="17"/>
      <c r="O7" s="9">
        <v>30</v>
      </c>
      <c r="P7" s="9"/>
    </row>
    <row r="8" spans="1:16" ht="15">
      <c r="A8" s="6" t="s">
        <v>652</v>
      </c>
      <c r="D8" s="4"/>
      <c r="H8" s="4"/>
      <c r="L8" s="4"/>
      <c r="P8" s="4"/>
    </row>
    <row r="9" spans="1:16" ht="15">
      <c r="A9" t="s">
        <v>413</v>
      </c>
      <c r="D9" s="4" t="s">
        <v>274</v>
      </c>
      <c r="H9" s="10">
        <v>-19575</v>
      </c>
      <c r="L9" s="2">
        <v>8050</v>
      </c>
      <c r="P9" s="10">
        <v>-11525</v>
      </c>
    </row>
    <row r="10" spans="1:16" ht="15">
      <c r="A10" t="s">
        <v>419</v>
      </c>
      <c r="D10" s="2">
        <v>952</v>
      </c>
      <c r="H10" s="10">
        <v>-32190</v>
      </c>
      <c r="L10" s="4" t="s">
        <v>274</v>
      </c>
      <c r="P10" s="10">
        <v>-31238</v>
      </c>
    </row>
    <row r="11" spans="1:16" ht="15">
      <c r="A11" s="6" t="s">
        <v>653</v>
      </c>
      <c r="D11" s="4"/>
      <c r="H11" s="4"/>
      <c r="L11" s="4"/>
      <c r="P11" s="4"/>
    </row>
    <row r="12" spans="1:16" ht="15">
      <c r="A12" t="s">
        <v>401</v>
      </c>
      <c r="D12" s="2">
        <v>9203</v>
      </c>
      <c r="H12" s="10">
        <v>-8306</v>
      </c>
      <c r="L12" s="4" t="s">
        <v>274</v>
      </c>
      <c r="P12" s="2">
        <v>897</v>
      </c>
    </row>
    <row r="13" spans="1:16" ht="15">
      <c r="A13" s="20" t="s">
        <v>654</v>
      </c>
      <c r="D13" s="2">
        <v>1755</v>
      </c>
      <c r="H13" s="10">
        <v>-1159</v>
      </c>
      <c r="L13" s="4" t="s">
        <v>274</v>
      </c>
      <c r="P13" s="2">
        <v>596</v>
      </c>
    </row>
    <row r="14" spans="1:16" ht="15">
      <c r="A14" t="s">
        <v>413</v>
      </c>
      <c r="D14" s="2">
        <v>11037</v>
      </c>
      <c r="H14" s="10">
        <v>-14007</v>
      </c>
      <c r="L14" s="2">
        <v>487</v>
      </c>
      <c r="P14" s="10">
        <v>-2483</v>
      </c>
    </row>
    <row r="15" spans="1:16" ht="15">
      <c r="A15" t="s">
        <v>419</v>
      </c>
      <c r="D15" s="2">
        <v>1725</v>
      </c>
      <c r="H15" s="10">
        <v>-8043</v>
      </c>
      <c r="L15" s="2">
        <v>129</v>
      </c>
      <c r="P15" s="10">
        <v>-6189</v>
      </c>
    </row>
    <row r="16" spans="1:16" ht="15">
      <c r="A16" s="23" t="s">
        <v>655</v>
      </c>
      <c r="C16" s="9">
        <v>24702</v>
      </c>
      <c r="D16" s="9"/>
      <c r="G16" s="16">
        <v>-83280</v>
      </c>
      <c r="H16" s="16"/>
      <c r="K16" s="9">
        <v>8666</v>
      </c>
      <c r="L16" s="9"/>
      <c r="O16" s="16">
        <v>-49912</v>
      </c>
      <c r="P16" s="16"/>
    </row>
  </sheetData>
  <sheetProtection selectLockedCells="1" selectUnlockedCells="1"/>
  <mergeCells count="14">
    <mergeCell ref="A2:F2"/>
    <mergeCell ref="C4:P4"/>
    <mergeCell ref="C5:D5"/>
    <mergeCell ref="G5:H5"/>
    <mergeCell ref="K5:L5"/>
    <mergeCell ref="O5:P5"/>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4" spans="1:16" ht="15">
      <c r="A4" s="5"/>
      <c r="C4" s="7" t="s">
        <v>340</v>
      </c>
      <c r="D4" s="7"/>
      <c r="E4" s="7"/>
      <c r="F4" s="7"/>
      <c r="G4" s="7"/>
      <c r="H4" s="7"/>
      <c r="I4" s="7"/>
      <c r="J4" s="7"/>
      <c r="K4" s="7"/>
      <c r="L4" s="7"/>
      <c r="M4" s="7"/>
      <c r="N4" s="7"/>
      <c r="O4" s="7"/>
      <c r="P4" s="7"/>
    </row>
    <row r="5" spans="1:16" ht="15" customHeight="1">
      <c r="A5" s="5" t="s">
        <v>646</v>
      </c>
      <c r="C5" s="13" t="s">
        <v>647</v>
      </c>
      <c r="D5" s="13"/>
      <c r="G5" s="13" t="s">
        <v>648</v>
      </c>
      <c r="H5" s="13"/>
      <c r="K5" s="13" t="s">
        <v>649</v>
      </c>
      <c r="L5" s="13"/>
      <c r="O5" s="13" t="s">
        <v>650</v>
      </c>
      <c r="P5" s="13"/>
    </row>
    <row r="6" spans="1:16" ht="15">
      <c r="A6" s="6" t="s">
        <v>651</v>
      </c>
      <c r="D6" s="4"/>
      <c r="H6" s="4"/>
      <c r="L6" s="4"/>
      <c r="P6" s="4"/>
    </row>
    <row r="7" spans="1:16" ht="15">
      <c r="A7" t="s">
        <v>401</v>
      </c>
      <c r="C7" s="9">
        <v>97</v>
      </c>
      <c r="D7" s="9"/>
      <c r="G7" s="17" t="s">
        <v>248</v>
      </c>
      <c r="H7" s="17"/>
      <c r="K7" s="17" t="s">
        <v>248</v>
      </c>
      <c r="L7" s="17"/>
      <c r="O7" s="9">
        <v>97</v>
      </c>
      <c r="P7" s="9"/>
    </row>
    <row r="8" spans="1:16" ht="15">
      <c r="A8" s="6" t="s">
        <v>652</v>
      </c>
      <c r="D8" s="4"/>
      <c r="H8" s="4"/>
      <c r="L8" s="4"/>
      <c r="P8" s="4"/>
    </row>
    <row r="9" spans="1:16" ht="15">
      <c r="A9" t="s">
        <v>401</v>
      </c>
      <c r="D9" s="2">
        <v>589</v>
      </c>
      <c r="H9" s="4" t="s">
        <v>274</v>
      </c>
      <c r="L9" s="4" t="s">
        <v>274</v>
      </c>
      <c r="P9" s="2">
        <v>589</v>
      </c>
    </row>
    <row r="10" spans="1:16" ht="15">
      <c r="A10" t="s">
        <v>413</v>
      </c>
      <c r="D10" s="2">
        <v>238</v>
      </c>
      <c r="H10" s="10">
        <v>-9379</v>
      </c>
      <c r="L10" s="2">
        <v>1316</v>
      </c>
      <c r="P10" s="10">
        <v>-7825</v>
      </c>
    </row>
    <row r="11" spans="1:16" ht="15">
      <c r="A11" t="s">
        <v>419</v>
      </c>
      <c r="D11" s="2">
        <v>725</v>
      </c>
      <c r="H11" s="10">
        <v>-24677</v>
      </c>
      <c r="L11" s="2">
        <v>5454</v>
      </c>
      <c r="P11" s="10">
        <v>-18498</v>
      </c>
    </row>
    <row r="12" spans="1:16" ht="15">
      <c r="A12" s="6" t="s">
        <v>653</v>
      </c>
      <c r="D12" s="4"/>
      <c r="H12" s="4"/>
      <c r="L12" s="4"/>
      <c r="P12" s="4"/>
    </row>
    <row r="13" spans="1:16" ht="15">
      <c r="A13" t="s">
        <v>401</v>
      </c>
      <c r="D13" s="2">
        <v>416</v>
      </c>
      <c r="H13" s="10">
        <v>-245</v>
      </c>
      <c r="L13" s="4" t="s">
        <v>274</v>
      </c>
      <c r="P13" s="2">
        <v>171</v>
      </c>
    </row>
    <row r="14" spans="1:16" ht="15">
      <c r="A14" s="20" t="s">
        <v>654</v>
      </c>
      <c r="D14" s="2">
        <v>6369</v>
      </c>
      <c r="H14" s="10">
        <v>-5446</v>
      </c>
      <c r="L14" s="4" t="s">
        <v>274</v>
      </c>
      <c r="P14" s="2">
        <v>923</v>
      </c>
    </row>
    <row r="15" spans="1:16" ht="15">
      <c r="A15" t="s">
        <v>413</v>
      </c>
      <c r="D15" s="2">
        <v>34760</v>
      </c>
      <c r="H15" s="10">
        <v>-41241</v>
      </c>
      <c r="L15" s="2">
        <v>3378</v>
      </c>
      <c r="P15" s="10">
        <v>-3103</v>
      </c>
    </row>
    <row r="16" spans="1:16" ht="15">
      <c r="A16" t="s">
        <v>419</v>
      </c>
      <c r="D16" s="2">
        <v>28</v>
      </c>
      <c r="H16" s="10">
        <v>-1215</v>
      </c>
      <c r="L16" s="4" t="s">
        <v>274</v>
      </c>
      <c r="P16" s="10">
        <v>-1187</v>
      </c>
    </row>
    <row r="17" spans="1:16" ht="15">
      <c r="A17" s="23" t="s">
        <v>655</v>
      </c>
      <c r="C17" s="9">
        <v>43222</v>
      </c>
      <c r="D17" s="9"/>
      <c r="G17" s="16">
        <v>-82203</v>
      </c>
      <c r="H17" s="16"/>
      <c r="K17" s="9">
        <v>10148</v>
      </c>
      <c r="L17" s="9"/>
      <c r="O17" s="16">
        <v>-28833</v>
      </c>
      <c r="P17" s="16"/>
    </row>
  </sheetData>
  <sheetProtection selectLockedCells="1" selectUnlockedCells="1"/>
  <mergeCells count="14">
    <mergeCell ref="A2:F2"/>
    <mergeCell ref="C4:P4"/>
    <mergeCell ref="C5:D5"/>
    <mergeCell ref="G5:H5"/>
    <mergeCell ref="K5:L5"/>
    <mergeCell ref="O5:P5"/>
    <mergeCell ref="C7:D7"/>
    <mergeCell ref="G7:H7"/>
    <mergeCell ref="K7:L7"/>
    <mergeCell ref="O7:P7"/>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656</v>
      </c>
      <c r="B2" s="1"/>
      <c r="C2" s="1"/>
      <c r="D2" s="1"/>
      <c r="E2" s="1"/>
      <c r="F2" s="1"/>
    </row>
    <row r="4" spans="1:8" ht="15">
      <c r="A4" s="5"/>
      <c r="C4" s="7" t="s">
        <v>71</v>
      </c>
      <c r="D4" s="7"/>
      <c r="G4" s="7" t="s">
        <v>72</v>
      </c>
      <c r="H4" s="7"/>
    </row>
    <row r="5" spans="1:8" ht="15">
      <c r="A5" s="6" t="s">
        <v>653</v>
      </c>
      <c r="D5" s="4"/>
      <c r="H5" s="4"/>
    </row>
    <row r="6" spans="1:8" ht="15">
      <c r="A6" t="s">
        <v>657</v>
      </c>
      <c r="C6" s="9">
        <v>4953</v>
      </c>
      <c r="D6" s="9"/>
      <c r="G6" s="9">
        <v>7812</v>
      </c>
      <c r="H6" s="9"/>
    </row>
    <row r="7" spans="1:8" ht="15">
      <c r="A7" t="s">
        <v>658</v>
      </c>
      <c r="D7" s="2">
        <v>23500</v>
      </c>
      <c r="H7" s="2">
        <v>17400</v>
      </c>
    </row>
    <row r="8" spans="1:8" ht="15">
      <c r="A8" t="s">
        <v>659</v>
      </c>
      <c r="D8" s="2">
        <v>616</v>
      </c>
      <c r="H8" s="2">
        <v>3378</v>
      </c>
    </row>
    <row r="9" spans="1:8" ht="15">
      <c r="A9" s="6" t="s">
        <v>652</v>
      </c>
      <c r="D9" s="4"/>
      <c r="H9" s="4"/>
    </row>
    <row r="10" spans="1:8" ht="15">
      <c r="A10" t="s">
        <v>660</v>
      </c>
      <c r="D10" s="2">
        <v>8050</v>
      </c>
      <c r="H10" s="2">
        <v>6770</v>
      </c>
    </row>
  </sheetData>
  <sheetProtection selectLockedCells="1" selectUnlockedCells="1"/>
  <mergeCells count="5">
    <mergeCell ref="A2:F2"/>
    <mergeCell ref="C4:D4"/>
    <mergeCell ref="G4:H4"/>
    <mergeCell ref="C6:D6"/>
    <mergeCell ref="G6:H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8" ht="15">
      <c r="A4" s="5"/>
      <c r="C4" s="7" t="s">
        <v>71</v>
      </c>
      <c r="D4" s="7"/>
      <c r="G4" s="7" t="s">
        <v>72</v>
      </c>
      <c r="H4" s="7"/>
    </row>
    <row r="5" spans="1:8" ht="15">
      <c r="A5" s="6" t="s">
        <v>652</v>
      </c>
      <c r="D5" s="4"/>
      <c r="H5" s="4"/>
    </row>
    <row r="6" spans="1:8" ht="15">
      <c r="A6" t="s">
        <v>661</v>
      </c>
      <c r="C6" s="9">
        <v>50813</v>
      </c>
      <c r="D6" s="9"/>
      <c r="G6" s="9">
        <v>34056</v>
      </c>
      <c r="H6" s="9"/>
    </row>
    <row r="7" spans="1:8" ht="15">
      <c r="A7" t="s">
        <v>662</v>
      </c>
      <c r="D7" s="2">
        <v>42763</v>
      </c>
      <c r="H7" s="2">
        <v>26912</v>
      </c>
    </row>
  </sheetData>
  <sheetProtection selectLockedCells="1" selectUnlockedCells="1"/>
  <mergeCells count="5">
    <mergeCell ref="A2:F2"/>
    <mergeCell ref="C4:D4"/>
    <mergeCell ref="G4:H4"/>
    <mergeCell ref="C6:D6"/>
    <mergeCell ref="G6:H6"/>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663</v>
      </c>
      <c r="B2" s="1"/>
      <c r="C2" s="1"/>
      <c r="D2" s="1"/>
      <c r="E2" s="1"/>
      <c r="F2" s="1"/>
    </row>
    <row r="4" spans="3:8" ht="15">
      <c r="C4" s="7" t="s">
        <v>71</v>
      </c>
      <c r="D4" s="7"/>
      <c r="G4" s="7" t="s">
        <v>72</v>
      </c>
      <c r="H4" s="7"/>
    </row>
    <row r="5" spans="1:8" ht="15">
      <c r="A5" t="s">
        <v>664</v>
      </c>
      <c r="C5" s="9">
        <v>391922</v>
      </c>
      <c r="D5" s="9"/>
      <c r="G5" s="9">
        <v>387860</v>
      </c>
      <c r="H5" s="9"/>
    </row>
    <row r="6" spans="1:8" ht="15">
      <c r="A6" t="s">
        <v>665</v>
      </c>
      <c r="D6" s="10">
        <v>-284282</v>
      </c>
      <c r="H6" s="10">
        <v>-268637</v>
      </c>
    </row>
  </sheetData>
  <sheetProtection selectLockedCells="1" selectUnlockedCells="1"/>
  <mergeCells count="5">
    <mergeCell ref="A2:F2"/>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666</v>
      </c>
      <c r="B2" s="1"/>
      <c r="C2" s="1"/>
      <c r="D2" s="1"/>
      <c r="E2" s="1"/>
      <c r="F2" s="1"/>
    </row>
    <row r="4" spans="3:8" ht="15">
      <c r="C4" s="7" t="s">
        <v>71</v>
      </c>
      <c r="D4" s="7"/>
      <c r="G4" s="7" t="s">
        <v>72</v>
      </c>
      <c r="H4" s="7"/>
    </row>
    <row r="5" spans="1:8" ht="15">
      <c r="A5" t="s">
        <v>664</v>
      </c>
      <c r="C5" s="9">
        <v>6809797</v>
      </c>
      <c r="D5" s="9"/>
      <c r="G5" s="9">
        <v>6462993</v>
      </c>
      <c r="H5" s="9"/>
    </row>
    <row r="6" spans="1:8" ht="15">
      <c r="A6" t="s">
        <v>667</v>
      </c>
      <c r="D6" s="2">
        <v>175767</v>
      </c>
      <c r="H6" s="2">
        <v>164941</v>
      </c>
    </row>
    <row r="7" spans="1:8" ht="15">
      <c r="A7" t="s">
        <v>146</v>
      </c>
      <c r="D7" s="2">
        <v>6985564</v>
      </c>
      <c r="H7" s="2">
        <v>6627934</v>
      </c>
    </row>
    <row r="8" spans="1:8" ht="15">
      <c r="A8" t="s">
        <v>668</v>
      </c>
      <c r="D8" s="2">
        <v>1993952</v>
      </c>
      <c r="H8" s="2">
        <v>1830927</v>
      </c>
    </row>
    <row r="9" spans="1:8" ht="15">
      <c r="A9" s="6" t="s">
        <v>669</v>
      </c>
      <c r="C9" s="9">
        <v>4991612</v>
      </c>
      <c r="D9" s="9"/>
      <c r="G9" s="9">
        <v>4797007</v>
      </c>
      <c r="H9" s="9"/>
    </row>
  </sheetData>
  <sheetProtection selectLockedCells="1" selectUnlockedCells="1"/>
  <mergeCells count="7">
    <mergeCell ref="A2:F2"/>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8" ht="15">
      <c r="A4" s="5"/>
      <c r="C4" s="7" t="s">
        <v>71</v>
      </c>
      <c r="D4" s="7"/>
      <c r="G4" s="7" t="s">
        <v>72</v>
      </c>
      <c r="H4" s="7"/>
    </row>
    <row r="5" spans="1:8" ht="15">
      <c r="A5" s="6" t="s">
        <v>321</v>
      </c>
      <c r="D5" s="4"/>
      <c r="H5" s="4"/>
    </row>
    <row r="6" spans="1:8" ht="15">
      <c r="A6" t="s">
        <v>670</v>
      </c>
      <c r="C6" s="9">
        <v>1457497</v>
      </c>
      <c r="D6" s="9"/>
      <c r="G6" s="9">
        <v>1445017</v>
      </c>
      <c r="H6" s="9"/>
    </row>
    <row r="7" spans="1:8" ht="15">
      <c r="A7" t="s">
        <v>506</v>
      </c>
      <c r="D7" s="2">
        <v>862987</v>
      </c>
      <c r="H7" s="2">
        <v>802546</v>
      </c>
    </row>
    <row r="8" spans="1:8" ht="15">
      <c r="A8" t="s">
        <v>507</v>
      </c>
      <c r="D8" s="2">
        <v>1978868</v>
      </c>
      <c r="H8" s="2">
        <v>1847273</v>
      </c>
    </row>
    <row r="9" spans="1:8" ht="15">
      <c r="A9" t="s">
        <v>671</v>
      </c>
      <c r="D9" s="2">
        <v>384372</v>
      </c>
      <c r="H9" s="2">
        <v>350331</v>
      </c>
    </row>
    <row r="10" spans="1:8" ht="15">
      <c r="A10" t="s">
        <v>672</v>
      </c>
      <c r="D10" s="2">
        <v>4683724</v>
      </c>
      <c r="H10" s="2">
        <v>4445167</v>
      </c>
    </row>
    <row r="11" spans="1:8" ht="15">
      <c r="A11" t="s">
        <v>673</v>
      </c>
      <c r="D11" s="2">
        <v>53351</v>
      </c>
      <c r="H11" s="2">
        <v>51017</v>
      </c>
    </row>
    <row r="12" spans="1:8" ht="15">
      <c r="A12" t="s">
        <v>674</v>
      </c>
      <c r="D12" s="2">
        <v>1282563</v>
      </c>
      <c r="H12" s="2">
        <v>1203186</v>
      </c>
    </row>
    <row r="13" spans="1:8" ht="15">
      <c r="A13" t="s">
        <v>675</v>
      </c>
      <c r="D13" s="2">
        <v>83644</v>
      </c>
      <c r="H13" s="2">
        <v>81245</v>
      </c>
    </row>
    <row r="14" spans="1:8" ht="15">
      <c r="A14" t="s">
        <v>676</v>
      </c>
      <c r="D14" s="2">
        <v>1419558</v>
      </c>
      <c r="H14" s="2">
        <v>1335448</v>
      </c>
    </row>
    <row r="15" spans="1:8" ht="15">
      <c r="A15" t="s">
        <v>677</v>
      </c>
      <c r="D15" s="2">
        <v>712609</v>
      </c>
      <c r="H15" s="2">
        <v>681711</v>
      </c>
    </row>
    <row r="16" spans="1:8" ht="15">
      <c r="A16" s="6" t="s">
        <v>582</v>
      </c>
      <c r="D16" s="2">
        <v>6815891</v>
      </c>
      <c r="H16" s="2">
        <v>6462326</v>
      </c>
    </row>
    <row r="17" spans="1:8" ht="15">
      <c r="A17" s="6" t="s">
        <v>678</v>
      </c>
      <c r="D17" s="4"/>
      <c r="H17" s="4"/>
    </row>
    <row r="18" spans="1:8" ht="15">
      <c r="A18" t="s">
        <v>670</v>
      </c>
      <c r="D18" s="2">
        <v>105076</v>
      </c>
      <c r="H18" s="2">
        <v>100448</v>
      </c>
    </row>
    <row r="19" spans="1:8" ht="15">
      <c r="A19" t="s">
        <v>506</v>
      </c>
      <c r="D19" s="2">
        <v>22419</v>
      </c>
      <c r="H19" s="2">
        <v>22000</v>
      </c>
    </row>
    <row r="20" spans="1:8" ht="15">
      <c r="A20" t="s">
        <v>507</v>
      </c>
      <c r="D20" s="2">
        <v>25814</v>
      </c>
      <c r="H20" s="2">
        <v>24096</v>
      </c>
    </row>
    <row r="21" spans="1:8" ht="15">
      <c r="A21" t="s">
        <v>679</v>
      </c>
      <c r="D21" s="2">
        <v>6677</v>
      </c>
      <c r="H21" s="2">
        <v>9539</v>
      </c>
    </row>
    <row r="22" spans="1:8" ht="15">
      <c r="A22" t="s">
        <v>672</v>
      </c>
      <c r="D22" s="2">
        <v>159986</v>
      </c>
      <c r="H22" s="2">
        <v>156083</v>
      </c>
    </row>
    <row r="23" spans="1:8" ht="15">
      <c r="A23" t="s">
        <v>680</v>
      </c>
      <c r="D23" s="2">
        <v>9687</v>
      </c>
      <c r="H23" s="2">
        <v>9525</v>
      </c>
    </row>
    <row r="24" spans="1:8" ht="15">
      <c r="A24" s="6" t="s">
        <v>583</v>
      </c>
      <c r="D24" s="2">
        <v>169673</v>
      </c>
      <c r="H24" s="2">
        <v>165608</v>
      </c>
    </row>
    <row r="25" spans="1:8" ht="15">
      <c r="A25" s="6" t="s">
        <v>681</v>
      </c>
      <c r="D25" s="2">
        <v>6985564</v>
      </c>
      <c r="H25" s="2">
        <v>6627934</v>
      </c>
    </row>
    <row r="26" spans="1:8" ht="15">
      <c r="A26" s="6" t="s">
        <v>682</v>
      </c>
      <c r="D26" s="2">
        <v>16394</v>
      </c>
      <c r="H26" s="2">
        <v>28195</v>
      </c>
    </row>
    <row r="27" spans="1:8" ht="15">
      <c r="A27" t="s">
        <v>146</v>
      </c>
      <c r="C27" s="9">
        <v>7001958</v>
      </c>
      <c r="D27" s="9"/>
      <c r="G27" s="9">
        <v>6656129</v>
      </c>
      <c r="H27" s="9"/>
    </row>
  </sheetData>
  <sheetProtection selectLockedCells="1" selectUnlockedCells="1"/>
  <mergeCells count="7">
    <mergeCell ref="A2:F2"/>
    <mergeCell ref="C4:D4"/>
    <mergeCell ref="G4:H4"/>
    <mergeCell ref="C6:D6"/>
    <mergeCell ref="G6:H6"/>
    <mergeCell ref="C27:D27"/>
    <mergeCell ref="G27:H27"/>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1:12" ht="15">
      <c r="A4" s="5"/>
      <c r="C4" s="7" t="s">
        <v>71</v>
      </c>
      <c r="D4" s="7"/>
      <c r="G4" s="7" t="s">
        <v>72</v>
      </c>
      <c r="H4" s="7"/>
      <c r="K4" s="7" t="s">
        <v>73</v>
      </c>
      <c r="L4" s="7"/>
    </row>
    <row r="5" spans="1:12" ht="15">
      <c r="A5" t="s">
        <v>683</v>
      </c>
      <c r="C5" s="9">
        <v>20338</v>
      </c>
      <c r="D5" s="9"/>
      <c r="G5" s="9">
        <v>18266</v>
      </c>
      <c r="H5" s="9"/>
      <c r="K5" s="9">
        <v>17482</v>
      </c>
      <c r="L5" s="9"/>
    </row>
    <row r="6" spans="1:12" ht="15">
      <c r="A6" t="s">
        <v>684</v>
      </c>
      <c r="D6" s="10">
        <v>-2315</v>
      </c>
      <c r="H6" s="2">
        <v>2699</v>
      </c>
      <c r="L6" s="4" t="s">
        <v>274</v>
      </c>
    </row>
    <row r="7" spans="1:12" ht="15">
      <c r="A7" t="s">
        <v>685</v>
      </c>
      <c r="D7" s="10">
        <v>-1645</v>
      </c>
      <c r="H7" s="10">
        <v>-1503</v>
      </c>
      <c r="L7" s="10">
        <v>-66</v>
      </c>
    </row>
    <row r="8" spans="1:12" ht="15">
      <c r="A8" t="s">
        <v>686</v>
      </c>
      <c r="D8" s="2">
        <v>816</v>
      </c>
      <c r="H8" s="2">
        <v>876</v>
      </c>
      <c r="L8" s="2">
        <v>850</v>
      </c>
    </row>
    <row r="9" spans="1:12" ht="15">
      <c r="A9" t="s">
        <v>687</v>
      </c>
      <c r="C9" s="9">
        <v>17194</v>
      </c>
      <c r="D9" s="9"/>
      <c r="G9" s="9">
        <v>20338</v>
      </c>
      <c r="H9" s="9"/>
      <c r="K9" s="9">
        <v>18266</v>
      </c>
      <c r="L9" s="9"/>
    </row>
  </sheetData>
  <sheetProtection selectLockedCells="1" selectUnlockedCells="1"/>
  <mergeCells count="10">
    <mergeCell ref="A2:F2"/>
    <mergeCell ref="C4:D4"/>
    <mergeCell ref="G4:H4"/>
    <mergeCell ref="K4:L4"/>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Q3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4" spans="3:16" ht="15" customHeight="1">
      <c r="C4" s="7" t="s">
        <v>688</v>
      </c>
      <c r="D4" s="7"/>
      <c r="E4" s="7"/>
      <c r="F4" s="7"/>
      <c r="G4" s="7"/>
      <c r="H4" s="7"/>
      <c r="K4" s="13" t="s">
        <v>689</v>
      </c>
      <c r="L4" s="13"/>
      <c r="M4" s="13"/>
      <c r="N4" s="13"/>
      <c r="O4" s="13"/>
      <c r="P4" s="13"/>
    </row>
    <row r="5" spans="3:16" ht="15">
      <c r="C5" s="7" t="s">
        <v>71</v>
      </c>
      <c r="D5" s="7"/>
      <c r="G5" s="7" t="s">
        <v>72</v>
      </c>
      <c r="H5" s="7"/>
      <c r="K5" s="7" t="s">
        <v>71</v>
      </c>
      <c r="L5" s="7"/>
      <c r="O5" s="7" t="s">
        <v>72</v>
      </c>
      <c r="P5" s="7"/>
    </row>
    <row r="6" spans="1:17" ht="15">
      <c r="A6" s="1" t="s">
        <v>690</v>
      </c>
      <c r="B6" s="1"/>
      <c r="C6" s="1"/>
      <c r="D6" s="1"/>
      <c r="E6" s="1"/>
      <c r="F6" s="1"/>
      <c r="G6" s="1"/>
      <c r="H6" s="1"/>
      <c r="I6" s="1"/>
      <c r="J6" s="1"/>
      <c r="K6" s="1"/>
      <c r="L6" s="1"/>
      <c r="M6" s="1"/>
      <c r="N6" s="1"/>
      <c r="O6" s="1"/>
      <c r="P6" s="1"/>
      <c r="Q6" s="6"/>
    </row>
    <row r="7" spans="1:16" ht="15">
      <c r="A7" t="s">
        <v>691</v>
      </c>
      <c r="C7" s="9">
        <v>742382</v>
      </c>
      <c r="D7" s="9"/>
      <c r="G7" s="9">
        <v>671629</v>
      </c>
      <c r="H7" s="9"/>
      <c r="K7" s="9">
        <v>159296</v>
      </c>
      <c r="L7" s="9"/>
      <c r="O7" s="9">
        <v>134053</v>
      </c>
      <c r="P7" s="9"/>
    </row>
    <row r="8" spans="1:16" ht="15">
      <c r="A8" t="s">
        <v>692</v>
      </c>
      <c r="D8" s="2">
        <v>22392</v>
      </c>
      <c r="H8" s="2">
        <v>19755</v>
      </c>
      <c r="L8" s="2">
        <v>3902</v>
      </c>
      <c r="P8" s="2">
        <v>3006</v>
      </c>
    </row>
    <row r="9" spans="1:16" ht="15">
      <c r="A9" t="s">
        <v>693</v>
      </c>
      <c r="D9" s="2">
        <v>27853</v>
      </c>
      <c r="H9" s="2">
        <v>28417</v>
      </c>
      <c r="L9" s="2">
        <v>6042</v>
      </c>
      <c r="P9" s="2">
        <v>5598</v>
      </c>
    </row>
    <row r="10" spans="1:16" ht="15">
      <c r="A10" t="s">
        <v>694</v>
      </c>
      <c r="D10" s="2">
        <v>74688</v>
      </c>
      <c r="H10" s="2">
        <v>57829</v>
      </c>
      <c r="L10" s="10">
        <v>-2589</v>
      </c>
      <c r="P10" s="2">
        <v>23344</v>
      </c>
    </row>
    <row r="11" spans="1:16" ht="15">
      <c r="A11" t="s">
        <v>695</v>
      </c>
      <c r="D11" s="10">
        <v>-40400</v>
      </c>
      <c r="H11" s="10">
        <v>-35248</v>
      </c>
      <c r="L11" s="10">
        <v>-5418</v>
      </c>
      <c r="P11" s="10">
        <v>-6705</v>
      </c>
    </row>
    <row r="12" spans="1:16" ht="15">
      <c r="A12" t="s">
        <v>696</v>
      </c>
      <c r="C12" s="9">
        <v>826915</v>
      </c>
      <c r="D12" s="9"/>
      <c r="G12" s="9">
        <v>742382</v>
      </c>
      <c r="H12" s="9"/>
      <c r="K12" s="9">
        <v>161233</v>
      </c>
      <c r="L12" s="9"/>
      <c r="O12" s="9">
        <v>159296</v>
      </c>
      <c r="P12" s="9"/>
    </row>
    <row r="13" spans="1:17" ht="15">
      <c r="A13" s="1" t="s">
        <v>697</v>
      </c>
      <c r="B13" s="1"/>
      <c r="C13" s="1"/>
      <c r="D13" s="1"/>
      <c r="E13" s="1"/>
      <c r="F13" s="1"/>
      <c r="G13" s="1"/>
      <c r="H13" s="1"/>
      <c r="I13" s="1"/>
      <c r="J13" s="1"/>
      <c r="K13" s="1"/>
      <c r="L13" s="1"/>
      <c r="M13" s="1"/>
      <c r="N13" s="1"/>
      <c r="O13" s="1"/>
      <c r="P13" s="1"/>
      <c r="Q13" s="6"/>
    </row>
    <row r="14" spans="1:16" ht="15">
      <c r="A14" t="s">
        <v>698</v>
      </c>
      <c r="C14" s="9">
        <v>642063</v>
      </c>
      <c r="D14" s="9"/>
      <c r="G14" s="9">
        <v>544051</v>
      </c>
      <c r="H14" s="9"/>
      <c r="K14" s="9">
        <v>44853</v>
      </c>
      <c r="L14" s="9"/>
      <c r="O14" s="9">
        <v>36852</v>
      </c>
      <c r="P14" s="9"/>
    </row>
    <row r="15" spans="1:16" ht="15">
      <c r="A15" t="s">
        <v>699</v>
      </c>
      <c r="D15" s="2">
        <v>96591</v>
      </c>
      <c r="H15" s="2">
        <v>109942</v>
      </c>
      <c r="L15" s="2">
        <v>7320</v>
      </c>
      <c r="P15" s="2">
        <v>8001</v>
      </c>
    </row>
    <row r="16" spans="1:16" ht="15">
      <c r="A16" t="s">
        <v>700</v>
      </c>
      <c r="D16" s="2">
        <v>22000</v>
      </c>
      <c r="H16" s="2">
        <v>22000</v>
      </c>
      <c r="L16" s="4" t="s">
        <v>274</v>
      </c>
      <c r="P16" s="4" t="s">
        <v>274</v>
      </c>
    </row>
    <row r="17" spans="1:16" ht="15">
      <c r="A17" t="s">
        <v>695</v>
      </c>
      <c r="D17" s="10">
        <v>-38630</v>
      </c>
      <c r="H17" s="10">
        <v>-33930</v>
      </c>
      <c r="L17" s="4" t="s">
        <v>274</v>
      </c>
      <c r="P17" s="4" t="s">
        <v>274</v>
      </c>
    </row>
    <row r="18" spans="1:16" ht="15">
      <c r="A18" t="s">
        <v>701</v>
      </c>
      <c r="C18" s="9">
        <v>722024</v>
      </c>
      <c r="D18" s="9"/>
      <c r="G18" s="9">
        <v>642063</v>
      </c>
      <c r="H18" s="9"/>
      <c r="K18" s="9">
        <v>52173</v>
      </c>
      <c r="L18" s="9"/>
      <c r="O18" s="9">
        <v>44853</v>
      </c>
      <c r="P18" s="9"/>
    </row>
    <row r="19" spans="1:16" ht="15">
      <c r="A19" t="s">
        <v>702</v>
      </c>
      <c r="C19" s="16">
        <v>-104891</v>
      </c>
      <c r="D19" s="16"/>
      <c r="G19" s="16">
        <v>-100319</v>
      </c>
      <c r="H19" s="16"/>
      <c r="K19" s="16">
        <v>-109060</v>
      </c>
      <c r="L19" s="16"/>
      <c r="O19" s="16">
        <v>-114443</v>
      </c>
      <c r="P19" s="16"/>
    </row>
    <row r="20" spans="1:17" ht="15">
      <c r="A20" s="1" t="s">
        <v>703</v>
      </c>
      <c r="B20" s="1"/>
      <c r="C20" s="1"/>
      <c r="D20" s="1"/>
      <c r="E20" s="1"/>
      <c r="F20" s="1"/>
      <c r="G20" s="1"/>
      <c r="H20" s="1"/>
      <c r="I20" s="1"/>
      <c r="J20" s="1"/>
      <c r="K20" s="1"/>
      <c r="L20" s="1"/>
      <c r="M20" s="1"/>
      <c r="N20" s="1"/>
      <c r="O20" s="1"/>
      <c r="P20" s="1"/>
      <c r="Q20" s="6"/>
    </row>
    <row r="21" spans="1:16" ht="15">
      <c r="A21" t="s">
        <v>413</v>
      </c>
      <c r="C21" s="16">
        <v>-1943</v>
      </c>
      <c r="D21" s="16"/>
      <c r="G21" s="16">
        <v>-1602</v>
      </c>
      <c r="H21" s="16"/>
      <c r="K21" s="16">
        <v>-669</v>
      </c>
      <c r="L21" s="16"/>
      <c r="O21" s="16">
        <v>-640</v>
      </c>
      <c r="P21" s="16"/>
    </row>
    <row r="22" spans="1:16" ht="15">
      <c r="A22" t="s">
        <v>704</v>
      </c>
      <c r="D22" s="10">
        <v>-102948</v>
      </c>
      <c r="H22" s="10">
        <v>-98717</v>
      </c>
      <c r="L22" s="10">
        <v>-108391</v>
      </c>
      <c r="P22" s="10">
        <v>-113803</v>
      </c>
    </row>
    <row r="23" spans="1:16" ht="15">
      <c r="A23" t="s">
        <v>705</v>
      </c>
      <c r="C23" s="16">
        <v>-104891</v>
      </c>
      <c r="D23" s="16"/>
      <c r="G23" s="16">
        <v>-100319</v>
      </c>
      <c r="H23" s="16"/>
      <c r="K23" s="16">
        <v>-109060</v>
      </c>
      <c r="L23" s="16"/>
      <c r="O23" s="16">
        <v>-114443</v>
      </c>
      <c r="P23" s="16"/>
    </row>
    <row r="24" spans="1:16" ht="15">
      <c r="A24" t="s">
        <v>706</v>
      </c>
      <c r="C24" s="9">
        <v>710023</v>
      </c>
      <c r="D24" s="9"/>
      <c r="G24" s="9">
        <v>644004</v>
      </c>
      <c r="H24" s="9"/>
      <c r="L24" s="4"/>
      <c r="P24" s="4"/>
    </row>
    <row r="25" spans="1:16" ht="15">
      <c r="A25" t="s">
        <v>707</v>
      </c>
      <c r="D25" s="4"/>
      <c r="H25" s="4"/>
      <c r="L25" s="4"/>
      <c r="P25" s="4"/>
    </row>
    <row r="26" spans="1:16" ht="15">
      <c r="A26" t="s">
        <v>708</v>
      </c>
      <c r="D26" s="4"/>
      <c r="H26" s="4"/>
      <c r="K26" s="9">
        <v>75876</v>
      </c>
      <c r="L26" s="9"/>
      <c r="O26" s="9">
        <v>72816</v>
      </c>
      <c r="P26" s="9"/>
    </row>
    <row r="27" spans="1:16" ht="15">
      <c r="A27" t="s">
        <v>709</v>
      </c>
      <c r="D27" s="4"/>
      <c r="H27" s="4"/>
      <c r="K27" s="9">
        <v>32097</v>
      </c>
      <c r="L27" s="9"/>
      <c r="O27" s="9">
        <v>34545</v>
      </c>
      <c r="P27" s="9"/>
    </row>
    <row r="28" spans="1:16" ht="15">
      <c r="A28" t="s">
        <v>710</v>
      </c>
      <c r="D28" s="4"/>
      <c r="H28" s="4"/>
      <c r="K28" s="9">
        <v>53260</v>
      </c>
      <c r="L28" s="9"/>
      <c r="O28" s="9">
        <v>51935</v>
      </c>
      <c r="P28" s="9"/>
    </row>
    <row r="29" spans="1:17" ht="15">
      <c r="A29" s="1" t="s">
        <v>711</v>
      </c>
      <c r="B29" s="1"/>
      <c r="C29" s="1"/>
      <c r="D29" s="1"/>
      <c r="E29" s="1"/>
      <c r="F29" s="1"/>
      <c r="G29" s="1"/>
      <c r="H29" s="1"/>
      <c r="I29" s="1"/>
      <c r="J29" s="1"/>
      <c r="K29" s="1"/>
      <c r="L29" s="1"/>
      <c r="M29" s="1"/>
      <c r="N29" s="1"/>
      <c r="O29" s="1"/>
      <c r="P29" s="1"/>
      <c r="Q29" s="6"/>
    </row>
    <row r="30" spans="1:16" ht="15">
      <c r="A30" t="s">
        <v>712</v>
      </c>
      <c r="C30" s="9">
        <v>1902</v>
      </c>
      <c r="D30" s="9"/>
      <c r="G30" s="9">
        <v>2105</v>
      </c>
      <c r="H30" s="9"/>
      <c r="K30" s="16">
        <v>-3570</v>
      </c>
      <c r="L30" s="16"/>
      <c r="O30" s="16">
        <v>-4400</v>
      </c>
      <c r="P30" s="16"/>
    </row>
    <row r="31" spans="1:16" ht="15">
      <c r="A31" t="s">
        <v>713</v>
      </c>
      <c r="D31" s="2">
        <v>119318</v>
      </c>
      <c r="H31" s="2">
        <v>114368</v>
      </c>
      <c r="L31" s="2">
        <v>53737</v>
      </c>
      <c r="P31" s="2">
        <v>63101</v>
      </c>
    </row>
    <row r="32" spans="1:16" ht="15">
      <c r="A32" t="s">
        <v>146</v>
      </c>
      <c r="D32" s="2">
        <v>121220</v>
      </c>
      <c r="H32" s="2">
        <v>116473</v>
      </c>
      <c r="L32" s="2">
        <v>50167</v>
      </c>
      <c r="P32" s="2">
        <v>58701</v>
      </c>
    </row>
    <row r="33" spans="1:16" ht="15">
      <c r="A33" t="s">
        <v>714</v>
      </c>
      <c r="D33" s="10">
        <v>-108301</v>
      </c>
      <c r="H33" s="10">
        <v>-107395</v>
      </c>
      <c r="L33" s="10">
        <v>-48708</v>
      </c>
      <c r="P33" s="10">
        <v>-57520</v>
      </c>
    </row>
    <row r="34" spans="1:16" ht="15">
      <c r="A34" s="20" t="s">
        <v>715</v>
      </c>
      <c r="C34" s="9">
        <v>12919</v>
      </c>
      <c r="D34" s="9"/>
      <c r="G34" s="9">
        <v>9078</v>
      </c>
      <c r="H34" s="9"/>
      <c r="K34" s="9">
        <v>1459</v>
      </c>
      <c r="L34" s="9"/>
      <c r="O34" s="9">
        <v>1181</v>
      </c>
      <c r="P34" s="9"/>
    </row>
  </sheetData>
  <sheetProtection selectLockedCells="1" selectUnlockedCells="1"/>
  <mergeCells count="55">
    <mergeCell ref="A2:F2"/>
    <mergeCell ref="C4:H4"/>
    <mergeCell ref="K4:P4"/>
    <mergeCell ref="C5:D5"/>
    <mergeCell ref="G5:H5"/>
    <mergeCell ref="K5:L5"/>
    <mergeCell ref="O5:P5"/>
    <mergeCell ref="A6:P6"/>
    <mergeCell ref="C7:D7"/>
    <mergeCell ref="G7:H7"/>
    <mergeCell ref="K7:L7"/>
    <mergeCell ref="O7:P7"/>
    <mergeCell ref="C12:D12"/>
    <mergeCell ref="G12:H12"/>
    <mergeCell ref="K12:L12"/>
    <mergeCell ref="O12:P12"/>
    <mergeCell ref="A13:P13"/>
    <mergeCell ref="C14:D14"/>
    <mergeCell ref="G14:H14"/>
    <mergeCell ref="K14:L14"/>
    <mergeCell ref="O14:P14"/>
    <mergeCell ref="C18:D18"/>
    <mergeCell ref="G18:H18"/>
    <mergeCell ref="K18:L18"/>
    <mergeCell ref="O18:P18"/>
    <mergeCell ref="C19:D19"/>
    <mergeCell ref="G19:H19"/>
    <mergeCell ref="K19:L19"/>
    <mergeCell ref="O19:P19"/>
    <mergeCell ref="A20:P20"/>
    <mergeCell ref="C21:D21"/>
    <mergeCell ref="G21:H21"/>
    <mergeCell ref="K21:L21"/>
    <mergeCell ref="O21:P21"/>
    <mergeCell ref="C23:D23"/>
    <mergeCell ref="G23:H23"/>
    <mergeCell ref="K23:L23"/>
    <mergeCell ref="O23:P23"/>
    <mergeCell ref="C24:D24"/>
    <mergeCell ref="G24:H24"/>
    <mergeCell ref="K26:L26"/>
    <mergeCell ref="O26:P26"/>
    <mergeCell ref="K27:L27"/>
    <mergeCell ref="O27:P27"/>
    <mergeCell ref="K28:L28"/>
    <mergeCell ref="O28:P28"/>
    <mergeCell ref="A29:P29"/>
    <mergeCell ref="C30:D30"/>
    <mergeCell ref="G30:H30"/>
    <mergeCell ref="K30:L30"/>
    <mergeCell ref="O30:P30"/>
    <mergeCell ref="C34:D34"/>
    <mergeCell ref="G34:H34"/>
    <mergeCell ref="K34:L34"/>
    <mergeCell ref="O34:P3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2" spans="1:16" ht="15" customHeight="1">
      <c r="A2" s="5"/>
      <c r="C2" s="7" t="s">
        <v>688</v>
      </c>
      <c r="D2" s="7"/>
      <c r="E2" s="7"/>
      <c r="F2" s="7"/>
      <c r="G2" s="7"/>
      <c r="H2" s="7"/>
      <c r="K2" s="13" t="s">
        <v>689</v>
      </c>
      <c r="L2" s="13"/>
      <c r="M2" s="13"/>
      <c r="N2" s="13"/>
      <c r="O2" s="13"/>
      <c r="P2" s="13"/>
    </row>
    <row r="3" spans="1:16" ht="15">
      <c r="A3" s="5"/>
      <c r="C3" s="7" t="s">
        <v>71</v>
      </c>
      <c r="D3" s="7"/>
      <c r="G3" s="7" t="s">
        <v>72</v>
      </c>
      <c r="H3" s="7"/>
      <c r="K3" s="7" t="s">
        <v>71</v>
      </c>
      <c r="L3" s="7"/>
      <c r="O3" s="7" t="s">
        <v>72</v>
      </c>
      <c r="P3" s="7"/>
    </row>
    <row r="4" spans="1:16" ht="15">
      <c r="A4" s="6" t="s">
        <v>716</v>
      </c>
      <c r="D4" s="4"/>
      <c r="H4" s="4"/>
      <c r="L4" s="4"/>
      <c r="P4" s="4"/>
    </row>
    <row r="5" spans="1:16" ht="15">
      <c r="A5" t="s">
        <v>717</v>
      </c>
      <c r="D5" s="4" t="s">
        <v>253</v>
      </c>
      <c r="H5" s="4" t="s">
        <v>254</v>
      </c>
      <c r="L5" s="4" t="s">
        <v>718</v>
      </c>
      <c r="P5" s="4" t="s">
        <v>719</v>
      </c>
    </row>
    <row r="6" spans="1:16" ht="15">
      <c r="A6" t="s">
        <v>720</v>
      </c>
      <c r="D6" s="4" t="s">
        <v>254</v>
      </c>
      <c r="H6" s="4" t="s">
        <v>255</v>
      </c>
      <c r="L6" s="4" t="s">
        <v>719</v>
      </c>
      <c r="P6" s="4" t="s">
        <v>721</v>
      </c>
    </row>
    <row r="7" spans="1:16" ht="15">
      <c r="A7" t="s">
        <v>258</v>
      </c>
      <c r="D7" s="4" t="s">
        <v>259</v>
      </c>
      <c r="H7" s="4" t="s">
        <v>260</v>
      </c>
      <c r="L7" s="4" t="s">
        <v>722</v>
      </c>
      <c r="P7" s="4" t="s">
        <v>723</v>
      </c>
    </row>
    <row r="8" spans="1:16" ht="15">
      <c r="A8" t="s">
        <v>724</v>
      </c>
      <c r="D8" s="4" t="s">
        <v>725</v>
      </c>
      <c r="H8" s="4" t="s">
        <v>726</v>
      </c>
      <c r="L8" s="4"/>
      <c r="P8" s="4"/>
    </row>
    <row r="9" spans="1:16" ht="15">
      <c r="A9" t="s">
        <v>727</v>
      </c>
      <c r="D9" s="4"/>
      <c r="H9" s="4"/>
      <c r="L9" s="4" t="s">
        <v>728</v>
      </c>
      <c r="P9" s="4" t="s">
        <v>729</v>
      </c>
    </row>
    <row r="10" spans="1:16" ht="15">
      <c r="A10" t="s">
        <v>730</v>
      </c>
      <c r="D10" s="4"/>
      <c r="H10" s="4"/>
      <c r="L10" s="4" t="s">
        <v>731</v>
      </c>
      <c r="P10" s="4" t="s">
        <v>731</v>
      </c>
    </row>
    <row r="11" spans="1:16" ht="15">
      <c r="A11" t="s">
        <v>732</v>
      </c>
      <c r="D11" s="4"/>
      <c r="H11" s="4"/>
      <c r="K11" s="17" t="s">
        <v>733</v>
      </c>
      <c r="L11" s="17"/>
      <c r="O11" s="17" t="s">
        <v>317</v>
      </c>
      <c r="P11" s="17"/>
    </row>
    <row r="12" spans="1:16" ht="15">
      <c r="A12" t="s">
        <v>734</v>
      </c>
      <c r="D12" s="4"/>
      <c r="H12" s="4"/>
      <c r="L12" s="4" t="s">
        <v>728</v>
      </c>
      <c r="P12" s="4" t="s">
        <v>735</v>
      </c>
    </row>
    <row r="13" spans="1:16" ht="15">
      <c r="A13" t="s">
        <v>736</v>
      </c>
      <c r="D13" s="4"/>
      <c r="H13" s="4"/>
      <c r="L13" s="4" t="s">
        <v>731</v>
      </c>
      <c r="P13" s="4" t="s">
        <v>731</v>
      </c>
    </row>
    <row r="14" spans="1:16" ht="15">
      <c r="A14" t="s">
        <v>737</v>
      </c>
      <c r="D14" s="4"/>
      <c r="H14" s="4"/>
      <c r="K14" s="17" t="s">
        <v>733</v>
      </c>
      <c r="L14" s="17"/>
      <c r="O14" s="17" t="s">
        <v>733</v>
      </c>
      <c r="P14" s="17"/>
    </row>
  </sheetData>
  <sheetProtection selectLockedCells="1" selectUnlockedCells="1"/>
  <mergeCells count="10">
    <mergeCell ref="C2:H2"/>
    <mergeCell ref="K2:P2"/>
    <mergeCell ref="C3:D3"/>
    <mergeCell ref="G3:H3"/>
    <mergeCell ref="K3:L3"/>
    <mergeCell ref="O3:P3"/>
    <mergeCell ref="K11:L11"/>
    <mergeCell ref="O11:P11"/>
    <mergeCell ref="K14:L14"/>
    <mergeCell ref="O14:P1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137</v>
      </c>
      <c r="B2" s="1"/>
      <c r="C2" s="1"/>
      <c r="D2" s="1"/>
      <c r="E2" s="1"/>
      <c r="F2" s="1"/>
    </row>
    <row r="4" spans="1:8" ht="15">
      <c r="A4" t="s">
        <v>138</v>
      </c>
      <c r="C4" s="7" t="s">
        <v>71</v>
      </c>
      <c r="D4" s="7"/>
      <c r="G4" s="7" t="s">
        <v>72</v>
      </c>
      <c r="H4" s="7"/>
    </row>
    <row r="5" spans="1:8" ht="15">
      <c r="A5" t="s">
        <v>139</v>
      </c>
      <c r="D5" s="4"/>
      <c r="H5" s="4"/>
    </row>
    <row r="6" spans="1:8" ht="15">
      <c r="A6" t="s">
        <v>140</v>
      </c>
      <c r="C6" s="9">
        <v>59318</v>
      </c>
      <c r="D6" s="9"/>
      <c r="G6" s="9">
        <v>51259</v>
      </c>
      <c r="H6" s="9"/>
    </row>
    <row r="7" spans="1:8" ht="15">
      <c r="A7" t="s">
        <v>141</v>
      </c>
      <c r="D7" s="2">
        <v>8743</v>
      </c>
      <c r="H7" s="2">
        <v>14722</v>
      </c>
    </row>
    <row r="8" spans="1:8" ht="15">
      <c r="A8" t="s">
        <v>142</v>
      </c>
      <c r="D8" s="2">
        <v>11252</v>
      </c>
      <c r="H8" s="2">
        <v>16374</v>
      </c>
    </row>
    <row r="9" spans="1:8" ht="15">
      <c r="A9" t="s">
        <v>143</v>
      </c>
      <c r="D9" s="2">
        <v>18065</v>
      </c>
      <c r="H9" s="2">
        <v>17591</v>
      </c>
    </row>
    <row r="10" spans="1:8" ht="15">
      <c r="A10" t="s">
        <v>144</v>
      </c>
      <c r="D10" s="2">
        <v>2477</v>
      </c>
      <c r="H10" s="2">
        <v>3919</v>
      </c>
    </row>
    <row r="11" spans="1:8" ht="15">
      <c r="A11" t="s">
        <v>145</v>
      </c>
      <c r="D11" s="2">
        <v>9803</v>
      </c>
      <c r="H11" s="2">
        <v>9525</v>
      </c>
    </row>
    <row r="12" spans="1:8" ht="15">
      <c r="A12" t="s">
        <v>146</v>
      </c>
      <c r="D12" s="2">
        <v>109658</v>
      </c>
      <c r="H12" s="2">
        <v>113390</v>
      </c>
    </row>
  </sheetData>
  <sheetProtection selectLockedCells="1" selectUnlockedCells="1"/>
  <mergeCells count="5">
    <mergeCell ref="A2:F2"/>
    <mergeCell ref="C4:D4"/>
    <mergeCell ref="G4:H4"/>
    <mergeCell ref="C6:D6"/>
    <mergeCell ref="G6:H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0</v>
      </c>
      <c r="B2" s="1"/>
      <c r="C2" s="1"/>
      <c r="D2" s="1"/>
      <c r="E2" s="1"/>
      <c r="F2" s="1"/>
    </row>
    <row r="4" spans="1:24" ht="15">
      <c r="A4" s="5"/>
      <c r="C4" s="7" t="s">
        <v>688</v>
      </c>
      <c r="D4" s="7"/>
      <c r="E4" s="7"/>
      <c r="F4" s="7"/>
      <c r="G4" s="7"/>
      <c r="H4" s="7"/>
      <c r="I4" s="7"/>
      <c r="J4" s="7"/>
      <c r="K4" s="7"/>
      <c r="L4" s="7"/>
      <c r="O4" s="7" t="s">
        <v>738</v>
      </c>
      <c r="P4" s="7"/>
      <c r="Q4" s="7"/>
      <c r="R4" s="7"/>
      <c r="S4" s="7"/>
      <c r="T4" s="7"/>
      <c r="U4" s="7"/>
      <c r="V4" s="7"/>
      <c r="W4" s="7"/>
      <c r="X4" s="7"/>
    </row>
    <row r="5" spans="1:24" ht="15">
      <c r="A5" s="5"/>
      <c r="C5" s="7" t="s">
        <v>71</v>
      </c>
      <c r="D5" s="7"/>
      <c r="G5" s="7" t="s">
        <v>72</v>
      </c>
      <c r="H5" s="7"/>
      <c r="K5" s="7" t="s">
        <v>73</v>
      </c>
      <c r="L5" s="7"/>
      <c r="O5" s="7" t="s">
        <v>71</v>
      </c>
      <c r="P5" s="7"/>
      <c r="S5" s="7" t="s">
        <v>72</v>
      </c>
      <c r="T5" s="7"/>
      <c r="W5" s="7" t="s">
        <v>73</v>
      </c>
      <c r="X5" s="7"/>
    </row>
    <row r="6" spans="1:24" ht="15">
      <c r="A6" s="6" t="s">
        <v>739</v>
      </c>
      <c r="D6" s="4"/>
      <c r="H6" s="4"/>
      <c r="L6" s="4"/>
      <c r="P6" s="4"/>
      <c r="T6" s="4"/>
      <c r="X6" s="4"/>
    </row>
    <row r="7" spans="1:24" ht="15">
      <c r="A7" t="s">
        <v>740</v>
      </c>
      <c r="C7" s="9">
        <v>22392</v>
      </c>
      <c r="D7" s="9"/>
      <c r="G7" s="9">
        <v>19755</v>
      </c>
      <c r="H7" s="9"/>
      <c r="K7" s="9">
        <v>21614</v>
      </c>
      <c r="L7" s="9"/>
      <c r="O7" s="9">
        <v>3902</v>
      </c>
      <c r="P7" s="9"/>
      <c r="S7" s="9">
        <v>3006</v>
      </c>
      <c r="T7" s="9"/>
      <c r="W7" s="9">
        <v>3188</v>
      </c>
      <c r="X7" s="9"/>
    </row>
    <row r="8" spans="1:24" ht="15">
      <c r="A8" t="s">
        <v>693</v>
      </c>
      <c r="D8" s="2">
        <v>27853</v>
      </c>
      <c r="H8" s="2">
        <v>28417</v>
      </c>
      <c r="L8" s="2">
        <v>26096</v>
      </c>
      <c r="P8" s="2">
        <v>6042</v>
      </c>
      <c r="T8" s="2">
        <v>5598</v>
      </c>
      <c r="X8" s="2">
        <v>4831</v>
      </c>
    </row>
    <row r="9" spans="1:24" ht="15">
      <c r="A9" t="s">
        <v>741</v>
      </c>
      <c r="D9" s="10">
        <v>-34886</v>
      </c>
      <c r="H9" s="10">
        <v>-31763</v>
      </c>
      <c r="L9" s="10">
        <v>-33018</v>
      </c>
      <c r="P9" s="10">
        <v>-2377</v>
      </c>
      <c r="T9" s="10">
        <v>-2101</v>
      </c>
      <c r="X9" s="10">
        <v>-1973</v>
      </c>
    </row>
    <row r="10" spans="1:24" ht="15">
      <c r="A10" t="s">
        <v>742</v>
      </c>
      <c r="D10" s="2">
        <v>257</v>
      </c>
      <c r="H10" s="2">
        <v>257</v>
      </c>
      <c r="L10" s="2">
        <v>257</v>
      </c>
      <c r="P10" s="10">
        <v>-958</v>
      </c>
      <c r="T10" s="10">
        <v>-981</v>
      </c>
      <c r="X10" s="10">
        <v>-1089</v>
      </c>
    </row>
    <row r="11" spans="1:24" ht="15">
      <c r="A11" t="s">
        <v>743</v>
      </c>
      <c r="D11" s="2">
        <v>6717</v>
      </c>
      <c r="H11" s="2">
        <v>10216</v>
      </c>
      <c r="L11" s="2">
        <v>7879</v>
      </c>
      <c r="P11" s="2">
        <v>4871</v>
      </c>
      <c r="T11" s="2">
        <v>4013</v>
      </c>
      <c r="X11" s="2">
        <v>4232</v>
      </c>
    </row>
    <row r="12" spans="1:24" ht="15">
      <c r="A12" t="s">
        <v>744</v>
      </c>
      <c r="C12" s="9">
        <v>22333</v>
      </c>
      <c r="D12" s="9"/>
      <c r="G12" s="9">
        <v>26882</v>
      </c>
      <c r="H12" s="9"/>
      <c r="K12" s="9">
        <v>22828</v>
      </c>
      <c r="L12" s="9"/>
      <c r="O12" s="9">
        <v>11480</v>
      </c>
      <c r="P12" s="9"/>
      <c r="S12" s="9">
        <v>9535</v>
      </c>
      <c r="T12" s="9"/>
      <c r="W12" s="9">
        <v>9189</v>
      </c>
      <c r="X12" s="9"/>
    </row>
  </sheetData>
  <sheetProtection selectLockedCells="1" selectUnlockedCells="1"/>
  <mergeCells count="21">
    <mergeCell ref="A2:F2"/>
    <mergeCell ref="C4:L4"/>
    <mergeCell ref="O4:X4"/>
    <mergeCell ref="C5:D5"/>
    <mergeCell ref="G5:H5"/>
    <mergeCell ref="K5:L5"/>
    <mergeCell ref="O5:P5"/>
    <mergeCell ref="S5:T5"/>
    <mergeCell ref="W5:X5"/>
    <mergeCell ref="C7:D7"/>
    <mergeCell ref="G7:H7"/>
    <mergeCell ref="K7:L7"/>
    <mergeCell ref="O7:P7"/>
    <mergeCell ref="S7:T7"/>
    <mergeCell ref="W7:X7"/>
    <mergeCell ref="C12:D12"/>
    <mergeCell ref="G12:H12"/>
    <mergeCell ref="K12:L12"/>
    <mergeCell ref="O12:P12"/>
    <mergeCell ref="S12:T12"/>
    <mergeCell ref="W12:X1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4" spans="1:16" ht="15">
      <c r="A4" s="5"/>
      <c r="B4" s="6"/>
      <c r="C4" s="7" t="s">
        <v>745</v>
      </c>
      <c r="D4" s="7"/>
      <c r="G4" s="7" t="s">
        <v>746</v>
      </c>
      <c r="H4" s="7"/>
      <c r="K4" s="7" t="s">
        <v>747</v>
      </c>
      <c r="L4" s="7"/>
      <c r="O4" s="7" t="s">
        <v>146</v>
      </c>
      <c r="P4" s="7"/>
    </row>
    <row r="5" spans="1:16" ht="15">
      <c r="A5" t="s">
        <v>748</v>
      </c>
      <c r="C5" s="17" t="s">
        <v>248</v>
      </c>
      <c r="D5" s="17"/>
      <c r="G5" s="9">
        <v>3309</v>
      </c>
      <c r="H5" s="9"/>
      <c r="K5" s="17" t="s">
        <v>248</v>
      </c>
      <c r="L5" s="17"/>
      <c r="O5" s="9">
        <v>3309</v>
      </c>
      <c r="P5" s="9"/>
    </row>
    <row r="6" spans="1:16" ht="15">
      <c r="A6" t="s">
        <v>749</v>
      </c>
      <c r="D6" s="4"/>
      <c r="H6" s="4"/>
      <c r="L6" s="4"/>
      <c r="P6" s="4"/>
    </row>
    <row r="7" spans="1:16" ht="15">
      <c r="A7" t="s">
        <v>750</v>
      </c>
      <c r="D7" s="4" t="s">
        <v>274</v>
      </c>
      <c r="H7" s="2">
        <v>10990</v>
      </c>
      <c r="L7" s="4" t="s">
        <v>274</v>
      </c>
      <c r="P7" s="2">
        <v>10990</v>
      </c>
    </row>
    <row r="8" spans="1:16" ht="15">
      <c r="A8" t="s">
        <v>751</v>
      </c>
      <c r="D8" s="4" t="s">
        <v>274</v>
      </c>
      <c r="H8" s="2">
        <v>279857</v>
      </c>
      <c r="L8" s="4" t="s">
        <v>274</v>
      </c>
      <c r="P8" s="2">
        <v>279857</v>
      </c>
    </row>
    <row r="9" spans="1:16" ht="15">
      <c r="A9" t="s">
        <v>752</v>
      </c>
      <c r="D9" s="4" t="s">
        <v>274</v>
      </c>
      <c r="H9" s="2">
        <v>39634</v>
      </c>
      <c r="L9" s="4" t="s">
        <v>274</v>
      </c>
      <c r="P9" s="2">
        <v>39634</v>
      </c>
    </row>
    <row r="10" spans="1:16" ht="15">
      <c r="A10" t="s">
        <v>753</v>
      </c>
      <c r="D10" s="4" t="s">
        <v>274</v>
      </c>
      <c r="H10" s="2">
        <v>22431</v>
      </c>
      <c r="L10" s="4" t="s">
        <v>274</v>
      </c>
      <c r="P10" s="2">
        <v>22431</v>
      </c>
    </row>
    <row r="11" spans="1:16" ht="15">
      <c r="A11" t="s">
        <v>754</v>
      </c>
      <c r="D11" s="4"/>
      <c r="H11" s="4"/>
      <c r="L11" s="4"/>
      <c r="P11" s="4"/>
    </row>
    <row r="12" spans="1:16" ht="15">
      <c r="A12" t="s">
        <v>755</v>
      </c>
      <c r="D12" s="2">
        <v>146375</v>
      </c>
      <c r="H12" s="4" t="s">
        <v>274</v>
      </c>
      <c r="L12" s="4" t="s">
        <v>274</v>
      </c>
      <c r="P12" s="2">
        <v>146375</v>
      </c>
    </row>
    <row r="13" spans="1:16" ht="15">
      <c r="A13" t="s">
        <v>756</v>
      </c>
      <c r="D13" s="2">
        <v>96311</v>
      </c>
      <c r="H13" s="4" t="s">
        <v>274</v>
      </c>
      <c r="L13" s="4" t="s">
        <v>274</v>
      </c>
      <c r="P13" s="2">
        <v>96311</v>
      </c>
    </row>
    <row r="14" spans="1:16" ht="15">
      <c r="A14" t="s">
        <v>757</v>
      </c>
      <c r="D14" s="2">
        <v>11640</v>
      </c>
      <c r="H14" s="4" t="s">
        <v>274</v>
      </c>
      <c r="L14" s="4" t="s">
        <v>274</v>
      </c>
      <c r="P14" s="2">
        <v>11640</v>
      </c>
    </row>
    <row r="15" spans="1:16" ht="15">
      <c r="A15" s="23" t="s">
        <v>758</v>
      </c>
      <c r="B15" s="6"/>
      <c r="D15" s="4"/>
      <c r="H15" s="4"/>
      <c r="L15" s="4"/>
      <c r="P15" s="4"/>
    </row>
    <row r="16" spans="1:16" ht="15">
      <c r="A16" t="s">
        <v>759</v>
      </c>
      <c r="D16" s="4"/>
      <c r="H16" s="4"/>
      <c r="L16" s="4"/>
      <c r="P16" s="4"/>
    </row>
    <row r="17" spans="1:16" ht="15">
      <c r="A17" t="s">
        <v>760</v>
      </c>
      <c r="D17" s="4" t="s">
        <v>274</v>
      </c>
      <c r="H17" s="4" t="s">
        <v>274</v>
      </c>
      <c r="L17" s="4" t="s">
        <v>274</v>
      </c>
      <c r="P17" s="2">
        <v>29532</v>
      </c>
    </row>
    <row r="18" spans="1:16" ht="15">
      <c r="A18" t="s">
        <v>761</v>
      </c>
      <c r="D18" s="4"/>
      <c r="H18" s="4"/>
      <c r="L18" s="4"/>
      <c r="P18" s="4"/>
    </row>
    <row r="19" spans="1:16" ht="15">
      <c r="A19" t="s">
        <v>757</v>
      </c>
      <c r="D19" s="4" t="s">
        <v>274</v>
      </c>
      <c r="H19" s="4" t="s">
        <v>274</v>
      </c>
      <c r="L19" s="4" t="s">
        <v>274</v>
      </c>
      <c r="P19" s="2">
        <v>47188</v>
      </c>
    </row>
    <row r="20" spans="1:16" ht="15">
      <c r="A20" t="s">
        <v>756</v>
      </c>
      <c r="D20" s="4" t="s">
        <v>274</v>
      </c>
      <c r="H20" s="4" t="s">
        <v>274</v>
      </c>
      <c r="L20" s="4" t="s">
        <v>274</v>
      </c>
      <c r="P20" s="2">
        <v>26760</v>
      </c>
    </row>
    <row r="21" spans="1:16" ht="15">
      <c r="A21" t="s">
        <v>760</v>
      </c>
      <c r="D21" s="4" t="s">
        <v>274</v>
      </c>
      <c r="H21" s="4" t="s">
        <v>274</v>
      </c>
      <c r="L21" s="4" t="s">
        <v>274</v>
      </c>
      <c r="P21" s="2">
        <v>7997</v>
      </c>
    </row>
    <row r="22" spans="1:16" ht="15">
      <c r="A22" t="s">
        <v>146</v>
      </c>
      <c r="C22" s="9">
        <v>254326</v>
      </c>
      <c r="D22" s="9"/>
      <c r="G22" s="9">
        <v>356221</v>
      </c>
      <c r="H22" s="9"/>
      <c r="K22" s="17" t="s">
        <v>248</v>
      </c>
      <c r="L22" s="17"/>
      <c r="O22" s="9">
        <v>722024</v>
      </c>
      <c r="P22" s="9"/>
    </row>
  </sheetData>
  <sheetProtection selectLockedCells="1" selectUnlockedCells="1"/>
  <mergeCells count="13">
    <mergeCell ref="A2:F2"/>
    <mergeCell ref="C4:D4"/>
    <mergeCell ref="G4:H4"/>
    <mergeCell ref="K4:L4"/>
    <mergeCell ref="O4:P4"/>
    <mergeCell ref="C5:D5"/>
    <mergeCell ref="G5:H5"/>
    <mergeCell ref="K5:L5"/>
    <mergeCell ref="O5:P5"/>
    <mergeCell ref="C22:D22"/>
    <mergeCell ref="G22:H22"/>
    <mergeCell ref="K22:L22"/>
    <mergeCell ref="O22:P2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16" ht="15">
      <c r="A2" s="5"/>
      <c r="C2" s="7" t="s">
        <v>745</v>
      </c>
      <c r="D2" s="7"/>
      <c r="G2" s="7" t="s">
        <v>746</v>
      </c>
      <c r="H2" s="7"/>
      <c r="K2" s="7" t="s">
        <v>747</v>
      </c>
      <c r="L2" s="7"/>
      <c r="O2" s="7" t="s">
        <v>146</v>
      </c>
      <c r="P2" s="7"/>
    </row>
    <row r="3" spans="1:16" ht="15">
      <c r="A3" t="s">
        <v>748</v>
      </c>
      <c r="C3" s="17" t="s">
        <v>248</v>
      </c>
      <c r="D3" s="17"/>
      <c r="G3" s="9">
        <v>2852</v>
      </c>
      <c r="H3" s="9"/>
      <c r="K3" s="17" t="s">
        <v>248</v>
      </c>
      <c r="L3" s="17"/>
      <c r="O3" s="9">
        <v>2852</v>
      </c>
      <c r="P3" s="9"/>
    </row>
    <row r="4" spans="1:16" ht="15">
      <c r="A4" t="s">
        <v>749</v>
      </c>
      <c r="D4" s="4"/>
      <c r="H4" s="4"/>
      <c r="L4" s="4"/>
      <c r="P4" s="4"/>
    </row>
    <row r="5" spans="1:16" ht="15">
      <c r="A5" t="s">
        <v>750</v>
      </c>
      <c r="D5" s="4" t="s">
        <v>274</v>
      </c>
      <c r="H5" s="2">
        <v>37297</v>
      </c>
      <c r="L5" s="4" t="s">
        <v>274</v>
      </c>
      <c r="P5" s="2">
        <v>37297</v>
      </c>
    </row>
    <row r="6" spans="1:16" ht="15">
      <c r="A6" t="s">
        <v>751</v>
      </c>
      <c r="D6" s="4" t="s">
        <v>274</v>
      </c>
      <c r="H6" s="2">
        <v>207222</v>
      </c>
      <c r="L6" s="4" t="s">
        <v>274</v>
      </c>
      <c r="P6" s="2">
        <v>207222</v>
      </c>
    </row>
    <row r="7" spans="1:16" ht="15">
      <c r="A7" t="s">
        <v>752</v>
      </c>
      <c r="D7" s="4" t="s">
        <v>274</v>
      </c>
      <c r="H7" s="2">
        <v>35836</v>
      </c>
      <c r="L7" s="4" t="s">
        <v>274</v>
      </c>
      <c r="P7" s="2">
        <v>35836</v>
      </c>
    </row>
    <row r="8" spans="1:16" ht="15">
      <c r="A8" t="s">
        <v>753</v>
      </c>
      <c r="D8" s="4" t="s">
        <v>274</v>
      </c>
      <c r="H8" s="2">
        <v>23539</v>
      </c>
      <c r="L8" s="4" t="s">
        <v>274</v>
      </c>
      <c r="P8" s="2">
        <v>23539</v>
      </c>
    </row>
    <row r="9" spans="1:16" ht="15">
      <c r="A9" t="s">
        <v>754</v>
      </c>
      <c r="D9" s="4"/>
      <c r="H9" s="4"/>
      <c r="L9" s="4"/>
      <c r="P9" s="4"/>
    </row>
    <row r="10" spans="1:16" ht="15">
      <c r="A10" t="s">
        <v>755</v>
      </c>
      <c r="D10" s="2">
        <v>173568</v>
      </c>
      <c r="H10" s="4" t="s">
        <v>274</v>
      </c>
      <c r="L10" s="4" t="s">
        <v>274</v>
      </c>
      <c r="P10" s="2">
        <v>173568</v>
      </c>
    </row>
    <row r="11" spans="1:16" ht="15">
      <c r="A11" t="s">
        <v>756</v>
      </c>
      <c r="D11" s="2">
        <v>46416</v>
      </c>
      <c r="H11" s="4" t="s">
        <v>274</v>
      </c>
      <c r="L11" s="4" t="s">
        <v>274</v>
      </c>
      <c r="P11" s="2">
        <v>46416</v>
      </c>
    </row>
    <row r="12" spans="1:16" ht="15">
      <c r="A12" t="s">
        <v>757</v>
      </c>
      <c r="D12" s="2">
        <v>16720</v>
      </c>
      <c r="H12" s="4" t="s">
        <v>274</v>
      </c>
      <c r="L12" s="4" t="s">
        <v>274</v>
      </c>
      <c r="P12" s="2">
        <v>16720</v>
      </c>
    </row>
    <row r="13" spans="1:16" ht="15">
      <c r="A13" s="23" t="s">
        <v>758</v>
      </c>
      <c r="B13" s="6"/>
      <c r="D13" s="4"/>
      <c r="H13" s="4"/>
      <c r="L13" s="4"/>
      <c r="P13" s="4"/>
    </row>
    <row r="14" spans="1:16" ht="15">
      <c r="A14" t="s">
        <v>759</v>
      </c>
      <c r="D14" s="4"/>
      <c r="H14" s="4"/>
      <c r="L14" s="4"/>
      <c r="P14" s="4"/>
    </row>
    <row r="15" spans="1:16" ht="15">
      <c r="A15" t="s">
        <v>760</v>
      </c>
      <c r="D15" s="4" t="s">
        <v>274</v>
      </c>
      <c r="H15" s="4" t="s">
        <v>274</v>
      </c>
      <c r="L15" s="4" t="s">
        <v>274</v>
      </c>
      <c r="P15" s="2">
        <v>31473</v>
      </c>
    </row>
    <row r="16" spans="1:16" ht="15">
      <c r="A16" t="s">
        <v>761</v>
      </c>
      <c r="D16" s="4"/>
      <c r="H16" s="4"/>
      <c r="L16" s="4"/>
      <c r="P16" s="4"/>
    </row>
    <row r="17" spans="1:16" ht="15">
      <c r="A17" t="s">
        <v>757</v>
      </c>
      <c r="D17" s="4" t="s">
        <v>274</v>
      </c>
      <c r="H17" s="4" t="s">
        <v>274</v>
      </c>
      <c r="L17" s="4" t="s">
        <v>274</v>
      </c>
      <c r="P17" s="2">
        <v>59260</v>
      </c>
    </row>
    <row r="18" spans="1:16" ht="15">
      <c r="A18" t="s">
        <v>760</v>
      </c>
      <c r="D18" s="4" t="s">
        <v>274</v>
      </c>
      <c r="H18" s="4" t="s">
        <v>274</v>
      </c>
      <c r="L18" s="4" t="s">
        <v>274</v>
      </c>
      <c r="P18" s="2">
        <v>7880</v>
      </c>
    </row>
    <row r="19" spans="1:16" ht="15">
      <c r="A19" t="s">
        <v>146</v>
      </c>
      <c r="C19" s="9">
        <v>236704</v>
      </c>
      <c r="D19" s="9"/>
      <c r="G19" s="9">
        <v>306746</v>
      </c>
      <c r="H19" s="9"/>
      <c r="K19" s="17" t="s">
        <v>248</v>
      </c>
      <c r="L19" s="17"/>
      <c r="O19" s="9">
        <v>642063</v>
      </c>
      <c r="P19" s="9"/>
    </row>
  </sheetData>
  <sheetProtection selectLockedCells="1" selectUnlockedCells="1"/>
  <mergeCells count="12">
    <mergeCell ref="C2:D2"/>
    <mergeCell ref="G2:H2"/>
    <mergeCell ref="K2:L2"/>
    <mergeCell ref="O2:P2"/>
    <mergeCell ref="C3:D3"/>
    <mergeCell ref="G3:H3"/>
    <mergeCell ref="K3:L3"/>
    <mergeCell ref="O3:P3"/>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1:12" ht="15">
      <c r="A4" s="5"/>
      <c r="C4" s="7" t="s">
        <v>71</v>
      </c>
      <c r="D4" s="7"/>
      <c r="G4" s="7" t="s">
        <v>72</v>
      </c>
      <c r="H4" s="7"/>
      <c r="K4" s="7" t="s">
        <v>73</v>
      </c>
      <c r="L4" s="7"/>
    </row>
    <row r="5" spans="1:12" ht="15">
      <c r="A5" t="s">
        <v>762</v>
      </c>
      <c r="C5" s="16">
        <v>-37913</v>
      </c>
      <c r="D5" s="16"/>
      <c r="G5" s="9">
        <v>16276</v>
      </c>
      <c r="H5" s="9"/>
      <c r="K5" s="9">
        <v>17490</v>
      </c>
      <c r="L5" s="9"/>
    </row>
    <row r="6" spans="1:12" ht="15">
      <c r="A6" t="s">
        <v>763</v>
      </c>
      <c r="D6" s="2">
        <v>44964</v>
      </c>
      <c r="H6" s="2">
        <v>15098</v>
      </c>
      <c r="L6" s="2">
        <v>8570</v>
      </c>
    </row>
    <row r="7" spans="1:12" ht="15">
      <c r="A7" s="6" t="s">
        <v>764</v>
      </c>
      <c r="C7" s="9">
        <v>7051</v>
      </c>
      <c r="D7" s="9"/>
      <c r="G7" s="9">
        <v>31374</v>
      </c>
      <c r="H7" s="9"/>
      <c r="K7" s="9">
        <v>26060</v>
      </c>
      <c r="L7" s="9"/>
    </row>
  </sheetData>
  <sheetProtection selectLockedCells="1" selectUnlockedCells="1"/>
  <mergeCells count="10">
    <mergeCell ref="A2:F2"/>
    <mergeCell ref="C4:D4"/>
    <mergeCell ref="G4:H4"/>
    <mergeCell ref="K4:L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4" ht="15">
      <c r="A2" s="5"/>
      <c r="C2" s="7" t="s">
        <v>71</v>
      </c>
      <c r="D2" s="7"/>
      <c r="E2" s="7"/>
      <c r="F2" s="7"/>
      <c r="G2" s="7"/>
      <c r="H2" s="7"/>
      <c r="K2" s="7" t="s">
        <v>72</v>
      </c>
      <c r="L2" s="7"/>
      <c r="M2" s="7"/>
      <c r="N2" s="7"/>
      <c r="O2" s="7"/>
      <c r="P2" s="7"/>
      <c r="S2" s="7" t="s">
        <v>73</v>
      </c>
      <c r="T2" s="7"/>
      <c r="U2" s="7"/>
      <c r="V2" s="7"/>
      <c r="W2" s="7"/>
      <c r="X2" s="7"/>
    </row>
    <row r="3" spans="1:24" ht="15">
      <c r="A3" t="s">
        <v>765</v>
      </c>
      <c r="C3" s="9">
        <v>28673</v>
      </c>
      <c r="D3" s="9"/>
      <c r="H3" s="4" t="s">
        <v>766</v>
      </c>
      <c r="K3" s="9">
        <v>47909</v>
      </c>
      <c r="L3" s="9"/>
      <c r="P3" s="4" t="s">
        <v>766</v>
      </c>
      <c r="S3" s="9">
        <v>34158</v>
      </c>
      <c r="T3" s="9"/>
      <c r="X3" s="4" t="s">
        <v>766</v>
      </c>
    </row>
    <row r="4" spans="1:24" ht="15">
      <c r="A4" t="s">
        <v>767</v>
      </c>
      <c r="D4" s="4"/>
      <c r="H4" s="4"/>
      <c r="L4" s="4"/>
      <c r="P4" s="4"/>
      <c r="T4" s="4"/>
      <c r="X4" s="4"/>
    </row>
    <row r="5" spans="1:24" ht="15">
      <c r="A5" s="20" t="s">
        <v>768</v>
      </c>
      <c r="D5" s="10">
        <v>-12893</v>
      </c>
      <c r="H5" s="19">
        <v>-9.4</v>
      </c>
      <c r="L5" s="10">
        <v>-9967</v>
      </c>
      <c r="P5" s="19">
        <v>-4.3</v>
      </c>
      <c r="T5" s="10">
        <v>-8153</v>
      </c>
      <c r="X5" s="19">
        <v>-5</v>
      </c>
    </row>
    <row r="6" spans="1:24" ht="15">
      <c r="A6" t="s">
        <v>769</v>
      </c>
      <c r="D6" s="2">
        <v>814</v>
      </c>
      <c r="H6" s="11">
        <v>0.6000000000000001</v>
      </c>
      <c r="L6" s="2">
        <v>1465</v>
      </c>
      <c r="P6" s="11">
        <v>0.6000000000000001</v>
      </c>
      <c r="T6" s="2">
        <v>1191</v>
      </c>
      <c r="X6" s="11">
        <v>0.7</v>
      </c>
    </row>
    <row r="7" spans="1:24" ht="15">
      <c r="A7" t="s">
        <v>770</v>
      </c>
      <c r="D7" s="4" t="s">
        <v>274</v>
      </c>
      <c r="H7" s="4" t="s">
        <v>274</v>
      </c>
      <c r="L7" s="10">
        <v>-1712</v>
      </c>
      <c r="P7" s="19">
        <v>-0.7</v>
      </c>
      <c r="T7" s="2">
        <v>329</v>
      </c>
      <c r="X7" s="11">
        <v>0.2</v>
      </c>
    </row>
    <row r="8" spans="1:24" ht="15">
      <c r="A8" t="s">
        <v>771</v>
      </c>
      <c r="D8" s="10">
        <v>-8476</v>
      </c>
      <c r="H8" s="19">
        <v>-6.2</v>
      </c>
      <c r="L8" s="10">
        <v>-5690</v>
      </c>
      <c r="P8" s="19">
        <v>-2.5</v>
      </c>
      <c r="T8" s="4" t="s">
        <v>274</v>
      </c>
      <c r="X8" s="4" t="s">
        <v>274</v>
      </c>
    </row>
    <row r="9" spans="1:24" ht="15">
      <c r="A9" t="s">
        <v>772</v>
      </c>
      <c r="D9" s="4" t="s">
        <v>274</v>
      </c>
      <c r="H9" s="4" t="s">
        <v>274</v>
      </c>
      <c r="L9" s="10">
        <v>-1272</v>
      </c>
      <c r="P9" s="19">
        <v>-0.6000000000000001</v>
      </c>
      <c r="T9" s="4" t="s">
        <v>274</v>
      </c>
      <c r="X9" s="4" t="s">
        <v>274</v>
      </c>
    </row>
    <row r="10" spans="1:24" ht="15">
      <c r="A10" t="s">
        <v>773</v>
      </c>
      <c r="D10" s="10">
        <v>-1189</v>
      </c>
      <c r="H10" s="19">
        <v>-0.9</v>
      </c>
      <c r="L10" s="4" t="s">
        <v>274</v>
      </c>
      <c r="P10" s="4" t="s">
        <v>274</v>
      </c>
      <c r="T10" s="4" t="s">
        <v>274</v>
      </c>
      <c r="X10" s="4" t="s">
        <v>274</v>
      </c>
    </row>
    <row r="11" spans="1:24" ht="15">
      <c r="A11" t="s">
        <v>83</v>
      </c>
      <c r="D11" s="2">
        <v>122</v>
      </c>
      <c r="H11" s="11">
        <v>0.1</v>
      </c>
      <c r="L11" s="2">
        <v>641</v>
      </c>
      <c r="P11" s="11">
        <v>0.30000000000000004</v>
      </c>
      <c r="T11" s="10">
        <v>-1465</v>
      </c>
      <c r="X11" s="19">
        <v>-0.9</v>
      </c>
    </row>
    <row r="12" spans="1:24" ht="15">
      <c r="A12" s="6" t="s">
        <v>764</v>
      </c>
      <c r="C12" s="9">
        <v>7051</v>
      </c>
      <c r="D12" s="9"/>
      <c r="H12" s="4" t="s">
        <v>196</v>
      </c>
      <c r="K12" s="9">
        <v>31374</v>
      </c>
      <c r="L12" s="9"/>
      <c r="P12" s="4" t="s">
        <v>774</v>
      </c>
      <c r="S12" s="9">
        <v>26060</v>
      </c>
      <c r="T12" s="9"/>
      <c r="X12" s="4" t="s">
        <v>775</v>
      </c>
    </row>
  </sheetData>
  <sheetProtection selectLockedCells="1" selectUnlockedCells="1"/>
  <mergeCells count="9">
    <mergeCell ref="C2:H2"/>
    <mergeCell ref="K2:P2"/>
    <mergeCell ref="S2:X2"/>
    <mergeCell ref="C3:D3"/>
    <mergeCell ref="K3:L3"/>
    <mergeCell ref="S3:T3"/>
    <mergeCell ref="C12:D12"/>
    <mergeCell ref="K12:L12"/>
    <mergeCell ref="S12:T1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776</v>
      </c>
      <c r="B2" s="1"/>
      <c r="C2" s="1"/>
      <c r="D2" s="1"/>
      <c r="E2" s="1"/>
      <c r="F2" s="1"/>
    </row>
    <row r="4" spans="1:8" ht="15">
      <c r="A4" s="5"/>
      <c r="C4" s="7" t="s">
        <v>71</v>
      </c>
      <c r="D4" s="7"/>
      <c r="G4" s="7" t="s">
        <v>72</v>
      </c>
      <c r="H4" s="7"/>
    </row>
    <row r="5" spans="1:8" ht="15">
      <c r="A5" s="6" t="s">
        <v>777</v>
      </c>
      <c r="B5" s="6"/>
      <c r="D5" s="4"/>
      <c r="H5" s="4"/>
    </row>
    <row r="6" spans="1:8" ht="15">
      <c r="A6" t="s">
        <v>412</v>
      </c>
      <c r="C6" s="9">
        <v>179871</v>
      </c>
      <c r="D6" s="9"/>
      <c r="G6" s="9">
        <v>181455</v>
      </c>
      <c r="H6" s="9"/>
    </row>
    <row r="7" spans="1:8" ht="15">
      <c r="A7" t="s">
        <v>778</v>
      </c>
      <c r="D7" s="2">
        <v>57516</v>
      </c>
      <c r="H7" s="2">
        <v>22331</v>
      </c>
    </row>
    <row r="8" spans="1:8" ht="15">
      <c r="A8" t="s">
        <v>779</v>
      </c>
      <c r="D8" s="2">
        <v>37501</v>
      </c>
      <c r="H8" s="2">
        <v>41648</v>
      </c>
    </row>
    <row r="9" spans="1:8" ht="15">
      <c r="A9" t="s">
        <v>83</v>
      </c>
      <c r="D9" s="2">
        <v>42641</v>
      </c>
      <c r="H9" s="2">
        <v>36542</v>
      </c>
    </row>
    <row r="10" spans="1:8" ht="15">
      <c r="A10" s="6" t="s">
        <v>780</v>
      </c>
      <c r="D10" s="2">
        <v>317529</v>
      </c>
      <c r="H10" s="2">
        <v>281976</v>
      </c>
    </row>
    <row r="11" spans="1:8" ht="15">
      <c r="A11" t="s">
        <v>781</v>
      </c>
      <c r="D11" s="10">
        <v>-10021</v>
      </c>
      <c r="H11" s="10">
        <v>-16551</v>
      </c>
    </row>
    <row r="12" spans="1:8" ht="15">
      <c r="A12" s="6" t="s">
        <v>782</v>
      </c>
      <c r="D12" s="2">
        <v>307508</v>
      </c>
      <c r="H12" s="2">
        <v>265425</v>
      </c>
    </row>
    <row r="13" spans="1:8" ht="15">
      <c r="A13" s="6" t="s">
        <v>783</v>
      </c>
      <c r="D13" s="4"/>
      <c r="H13" s="4"/>
    </row>
    <row r="14" spans="1:8" ht="15">
      <c r="A14" t="s">
        <v>784</v>
      </c>
      <c r="D14" s="2">
        <v>666639</v>
      </c>
      <c r="H14" s="2">
        <v>581387</v>
      </c>
    </row>
    <row r="15" spans="1:8" ht="15">
      <c r="A15" t="s">
        <v>400</v>
      </c>
      <c r="D15" s="2">
        <v>232697</v>
      </c>
      <c r="H15" s="2">
        <v>210231</v>
      </c>
    </row>
    <row r="16" spans="1:8" ht="15">
      <c r="A16" t="s">
        <v>83</v>
      </c>
      <c r="D16" s="2">
        <v>2884</v>
      </c>
      <c r="H16" s="2">
        <v>2320</v>
      </c>
    </row>
    <row r="17" spans="1:8" ht="15">
      <c r="A17" s="6" t="s">
        <v>785</v>
      </c>
      <c r="D17" s="2">
        <v>902220</v>
      </c>
      <c r="H17" s="2">
        <v>793938</v>
      </c>
    </row>
    <row r="18" spans="1:8" ht="15">
      <c r="A18" t="s">
        <v>786</v>
      </c>
      <c r="C18" s="9">
        <v>594712</v>
      </c>
      <c r="D18" s="9"/>
      <c r="G18" s="9">
        <v>528513</v>
      </c>
      <c r="H18" s="9"/>
    </row>
  </sheetData>
  <sheetProtection selectLockedCells="1" selectUnlockedCells="1"/>
  <mergeCells count="7">
    <mergeCell ref="A2:F2"/>
    <mergeCell ref="C4:D4"/>
    <mergeCell ref="G4:H4"/>
    <mergeCell ref="C6:D6"/>
    <mergeCell ref="G6:H6"/>
    <mergeCell ref="C18:D18"/>
    <mergeCell ref="G18:H18"/>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AB5"/>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28" ht="15">
      <c r="A2" s="5"/>
      <c r="C2" s="7" t="s">
        <v>315</v>
      </c>
      <c r="D2" s="7"/>
      <c r="G2" s="7" t="s">
        <v>316</v>
      </c>
      <c r="H2" s="7"/>
      <c r="K2" s="7" t="s">
        <v>317</v>
      </c>
      <c r="L2" s="7"/>
      <c r="O2" s="7" t="s">
        <v>318</v>
      </c>
      <c r="P2" s="7"/>
      <c r="S2" s="7" t="s">
        <v>319</v>
      </c>
      <c r="T2" s="7"/>
      <c r="W2" s="7" t="s">
        <v>320</v>
      </c>
      <c r="X2" s="7"/>
      <c r="AA2" s="7" t="s">
        <v>146</v>
      </c>
      <c r="AB2" s="7"/>
    </row>
    <row r="3" spans="1:28" ht="15">
      <c r="A3" t="s">
        <v>787</v>
      </c>
      <c r="C3" s="9">
        <v>181872</v>
      </c>
      <c r="D3" s="9"/>
      <c r="G3" s="9">
        <v>177786</v>
      </c>
      <c r="H3" s="9"/>
      <c r="K3" s="9">
        <v>173536</v>
      </c>
      <c r="L3" s="9"/>
      <c r="O3" s="9">
        <v>157221</v>
      </c>
      <c r="P3" s="9"/>
      <c r="S3" s="9">
        <v>157887</v>
      </c>
      <c r="T3" s="9"/>
      <c r="W3" s="9">
        <v>849444</v>
      </c>
      <c r="X3" s="9"/>
      <c r="AA3" s="9">
        <v>1697746</v>
      </c>
      <c r="AB3" s="9"/>
    </row>
    <row r="4" spans="1:28" ht="15">
      <c r="A4" t="s">
        <v>788</v>
      </c>
      <c r="D4" s="2">
        <v>67717</v>
      </c>
      <c r="H4" s="2">
        <v>52158</v>
      </c>
      <c r="L4" s="2">
        <v>42499</v>
      </c>
      <c r="P4" s="2">
        <v>35598</v>
      </c>
      <c r="T4" s="2">
        <v>32473</v>
      </c>
      <c r="X4" s="2">
        <v>241145</v>
      </c>
      <c r="AB4" s="2">
        <v>471590</v>
      </c>
    </row>
    <row r="5" spans="1:28" ht="15">
      <c r="A5" t="s">
        <v>146</v>
      </c>
      <c r="C5" s="9">
        <v>249589</v>
      </c>
      <c r="D5" s="9"/>
      <c r="G5" s="9">
        <v>229944</v>
      </c>
      <c r="H5" s="9"/>
      <c r="K5" s="9">
        <v>216035</v>
      </c>
      <c r="L5" s="9"/>
      <c r="O5" s="9">
        <v>192819</v>
      </c>
      <c r="P5" s="9"/>
      <c r="S5" s="9">
        <v>190360</v>
      </c>
      <c r="T5" s="9"/>
      <c r="W5" s="9">
        <v>1090589</v>
      </c>
      <c r="X5" s="9"/>
      <c r="AA5" s="9">
        <v>2169336</v>
      </c>
      <c r="AB5" s="9"/>
    </row>
  </sheetData>
  <sheetProtection selectLockedCells="1" selectUnlockedCells="1"/>
  <mergeCells count="21">
    <mergeCell ref="C2:D2"/>
    <mergeCell ref="G2:H2"/>
    <mergeCell ref="K2:L2"/>
    <mergeCell ref="O2:P2"/>
    <mergeCell ref="S2:T2"/>
    <mergeCell ref="W2:X2"/>
    <mergeCell ref="AA2:AB2"/>
    <mergeCell ref="C3:D3"/>
    <mergeCell ref="G3:H3"/>
    <mergeCell ref="K3:L3"/>
    <mergeCell ref="O3:P3"/>
    <mergeCell ref="S3:T3"/>
    <mergeCell ref="W3:X3"/>
    <mergeCell ref="AA3:AB3"/>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 r="A2" s="1" t="s">
        <v>789</v>
      </c>
      <c r="B2" s="1"/>
      <c r="C2" s="1"/>
      <c r="D2" s="1"/>
      <c r="E2" s="1"/>
      <c r="F2" s="1"/>
    </row>
    <row r="4" spans="1:8" ht="15">
      <c r="A4" s="5"/>
      <c r="B4" s="5"/>
      <c r="C4" s="7" t="s">
        <v>71</v>
      </c>
      <c r="D4" s="7"/>
      <c r="F4" s="5"/>
      <c r="G4" s="7" t="s">
        <v>72</v>
      </c>
      <c r="H4" s="7"/>
    </row>
    <row r="5" spans="1:8" ht="15">
      <c r="A5" t="s">
        <v>790</v>
      </c>
      <c r="C5" s="9">
        <v>102000</v>
      </c>
      <c r="D5" s="9"/>
      <c r="F5" s="4"/>
      <c r="G5" s="9">
        <v>182300</v>
      </c>
      <c r="H5" s="9"/>
    </row>
    <row r="6" spans="1:8" ht="15">
      <c r="A6" t="s">
        <v>791</v>
      </c>
      <c r="C6" s="9">
        <v>27618</v>
      </c>
      <c r="D6" s="9"/>
      <c r="F6" s="4"/>
      <c r="G6" s="9">
        <v>21473</v>
      </c>
      <c r="H6" s="9"/>
    </row>
    <row r="7" spans="1:8" ht="15">
      <c r="A7" t="s">
        <v>792</v>
      </c>
      <c r="D7" s="4" t="s">
        <v>307</v>
      </c>
      <c r="F7" s="4"/>
      <c r="H7" s="4" t="s">
        <v>308</v>
      </c>
    </row>
  </sheetData>
  <sheetProtection selectLockedCells="1" selectUnlockedCells="1"/>
  <mergeCells count="7">
    <mergeCell ref="A2:F2"/>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 r="A2" s="1" t="s">
        <v>188</v>
      </c>
      <c r="B2" s="1"/>
      <c r="C2" s="1"/>
      <c r="D2" s="1"/>
      <c r="E2" s="1"/>
      <c r="F2" s="1"/>
    </row>
    <row r="4" spans="1:8" ht="15">
      <c r="A4" s="5"/>
      <c r="B4" s="6"/>
      <c r="C4" s="7" t="s">
        <v>71</v>
      </c>
      <c r="D4" s="7"/>
      <c r="F4" s="8"/>
      <c r="G4" s="7" t="s">
        <v>72</v>
      </c>
      <c r="H4" s="7"/>
    </row>
    <row r="5" spans="1:8" ht="15">
      <c r="A5" t="s">
        <v>790</v>
      </c>
      <c r="C5" s="9">
        <v>1000</v>
      </c>
      <c r="D5" s="9"/>
      <c r="F5" s="4"/>
      <c r="G5" s="9">
        <v>3500</v>
      </c>
      <c r="H5" s="9"/>
    </row>
    <row r="6" spans="1:8" ht="15">
      <c r="A6" t="s">
        <v>792</v>
      </c>
      <c r="D6" s="4" t="s">
        <v>793</v>
      </c>
      <c r="F6" s="4"/>
      <c r="H6" s="4" t="s">
        <v>794</v>
      </c>
    </row>
  </sheetData>
  <sheetProtection selectLockedCells="1" selectUnlockedCells="1"/>
  <mergeCells count="5">
    <mergeCell ref="A2:F2"/>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O3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67.7109375" style="0" customWidth="1"/>
    <col min="4"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795</v>
      </c>
      <c r="B2" s="1"/>
      <c r="C2" s="1"/>
      <c r="D2" s="1"/>
      <c r="E2" s="1"/>
      <c r="F2" s="1"/>
    </row>
    <row r="4" spans="1:14" ht="15" customHeight="1">
      <c r="A4" s="15" t="s">
        <v>796</v>
      </c>
      <c r="B4" s="5"/>
      <c r="C4" s="5" t="s">
        <v>797</v>
      </c>
      <c r="D4" s="5"/>
      <c r="E4" s="13" t="s">
        <v>798</v>
      </c>
      <c r="F4" s="13"/>
      <c r="H4" s="5"/>
      <c r="I4" s="7" t="s">
        <v>71</v>
      </c>
      <c r="J4" s="7"/>
      <c r="L4" s="5"/>
      <c r="M4" s="7" t="s">
        <v>72</v>
      </c>
      <c r="N4" s="7"/>
    </row>
    <row r="5" spans="1:15" ht="15">
      <c r="A5" s="1" t="s">
        <v>799</v>
      </c>
      <c r="B5" s="1"/>
      <c r="C5" s="1"/>
      <c r="D5" s="6"/>
      <c r="E5" s="6"/>
      <c r="F5" s="8"/>
      <c r="G5" s="6"/>
      <c r="H5" s="6"/>
      <c r="I5" s="6"/>
      <c r="J5" s="8"/>
      <c r="K5" s="6"/>
      <c r="L5" s="6"/>
      <c r="M5" s="6"/>
      <c r="N5" s="8"/>
      <c r="O5" s="6"/>
    </row>
    <row r="6" spans="1:14" ht="15">
      <c r="A6" s="5">
        <v>2020</v>
      </c>
      <c r="C6" t="s">
        <v>800</v>
      </c>
      <c r="E6" s="7" t="s">
        <v>719</v>
      </c>
      <c r="F6" s="7"/>
      <c r="J6" s="4" t="s">
        <v>274</v>
      </c>
      <c r="N6" s="2">
        <v>52000</v>
      </c>
    </row>
    <row r="7" spans="1:14" ht="15">
      <c r="A7" s="5">
        <v>2022</v>
      </c>
      <c r="C7" t="s">
        <v>800</v>
      </c>
      <c r="E7" s="7" t="s">
        <v>343</v>
      </c>
      <c r="F7" s="7"/>
      <c r="J7" s="2">
        <v>250000</v>
      </c>
      <c r="N7" s="2">
        <v>250000</v>
      </c>
    </row>
    <row r="8" spans="1:14" ht="15">
      <c r="A8" s="5">
        <v>2023</v>
      </c>
      <c r="C8" t="s">
        <v>801</v>
      </c>
      <c r="E8" s="7" t="s">
        <v>802</v>
      </c>
      <c r="F8" s="7"/>
      <c r="J8" s="2">
        <v>13500</v>
      </c>
      <c r="N8" s="2">
        <v>13500</v>
      </c>
    </row>
    <row r="9" spans="1:14" ht="15">
      <c r="A9" s="5">
        <v>2028</v>
      </c>
      <c r="C9" t="s">
        <v>801</v>
      </c>
      <c r="E9" s="7" t="s">
        <v>803</v>
      </c>
      <c r="F9" s="7"/>
      <c r="J9" s="2">
        <v>25000</v>
      </c>
      <c r="N9" s="2">
        <v>25000</v>
      </c>
    </row>
    <row r="10" spans="1:14" ht="15">
      <c r="A10" s="14">
        <v>2032</v>
      </c>
      <c r="C10" t="s">
        <v>804</v>
      </c>
      <c r="E10" s="24">
        <v>-1</v>
      </c>
      <c r="F10" s="24"/>
      <c r="J10" s="2">
        <v>66700</v>
      </c>
      <c r="N10" s="2">
        <v>66700</v>
      </c>
    </row>
    <row r="11" spans="1:14" ht="15">
      <c r="A11" s="14">
        <v>2034</v>
      </c>
      <c r="C11" t="s">
        <v>804</v>
      </c>
      <c r="E11" s="24">
        <v>-1</v>
      </c>
      <c r="F11" s="24"/>
      <c r="J11" s="2">
        <v>17000</v>
      </c>
      <c r="N11" s="2">
        <v>17000</v>
      </c>
    </row>
    <row r="12" spans="1:14" ht="15">
      <c r="A12" s="14">
        <v>2035</v>
      </c>
      <c r="C12" t="s">
        <v>800</v>
      </c>
      <c r="E12" s="7" t="s">
        <v>728</v>
      </c>
      <c r="F12" s="7"/>
      <c r="J12" s="2">
        <v>150000</v>
      </c>
      <c r="N12" s="2">
        <v>150000</v>
      </c>
    </row>
    <row r="13" spans="1:14" ht="15">
      <c r="A13" s="14">
        <v>2037</v>
      </c>
      <c r="C13" t="s">
        <v>800</v>
      </c>
      <c r="E13" s="7" t="s">
        <v>723</v>
      </c>
      <c r="F13" s="7"/>
      <c r="J13" s="2">
        <v>150000</v>
      </c>
      <c r="N13" s="2">
        <v>150000</v>
      </c>
    </row>
    <row r="14" spans="1:14" ht="15">
      <c r="A14" s="14">
        <v>2040</v>
      </c>
      <c r="C14" t="s">
        <v>800</v>
      </c>
      <c r="E14" s="7" t="s">
        <v>805</v>
      </c>
      <c r="F14" s="7"/>
      <c r="J14" s="2">
        <v>35000</v>
      </c>
      <c r="N14" s="2">
        <v>35000</v>
      </c>
    </row>
    <row r="15" spans="1:14" ht="15">
      <c r="A15" s="14">
        <v>2041</v>
      </c>
      <c r="C15" t="s">
        <v>800</v>
      </c>
      <c r="E15" s="7" t="s">
        <v>806</v>
      </c>
      <c r="F15" s="7"/>
      <c r="J15" s="2">
        <v>85000</v>
      </c>
      <c r="N15" s="2">
        <v>85000</v>
      </c>
    </row>
    <row r="16" spans="1:14" ht="15">
      <c r="A16" s="14">
        <v>2044</v>
      </c>
      <c r="C16" t="s">
        <v>800</v>
      </c>
      <c r="E16" s="7" t="s">
        <v>807</v>
      </c>
      <c r="F16" s="7"/>
      <c r="J16" s="2">
        <v>60000</v>
      </c>
      <c r="N16" s="2">
        <v>60000</v>
      </c>
    </row>
    <row r="17" spans="1:14" ht="15">
      <c r="A17" s="14">
        <v>2045</v>
      </c>
      <c r="C17" t="s">
        <v>800</v>
      </c>
      <c r="E17" s="7" t="s">
        <v>808</v>
      </c>
      <c r="F17" s="7"/>
      <c r="J17" s="2">
        <v>100000</v>
      </c>
      <c r="N17" s="2">
        <v>100000</v>
      </c>
    </row>
    <row r="18" spans="1:14" ht="15">
      <c r="A18" s="14">
        <v>2047</v>
      </c>
      <c r="C18" t="s">
        <v>800</v>
      </c>
      <c r="E18" s="7" t="s">
        <v>809</v>
      </c>
      <c r="F18" s="7"/>
      <c r="J18" s="2">
        <v>80000</v>
      </c>
      <c r="N18" s="2">
        <v>80000</v>
      </c>
    </row>
    <row r="19" spans="1:14" ht="15">
      <c r="A19" s="14">
        <v>2047</v>
      </c>
      <c r="C19" t="s">
        <v>800</v>
      </c>
      <c r="E19" s="7" t="s">
        <v>810</v>
      </c>
      <c r="F19" s="7"/>
      <c r="J19" s="2">
        <v>90000</v>
      </c>
      <c r="N19" s="2">
        <v>90000</v>
      </c>
    </row>
    <row r="20" spans="1:14" ht="15">
      <c r="A20" s="14">
        <v>2048</v>
      </c>
      <c r="C20" t="s">
        <v>800</v>
      </c>
      <c r="E20" s="7" t="s">
        <v>811</v>
      </c>
      <c r="F20" s="7"/>
      <c r="J20" s="2">
        <v>375000</v>
      </c>
      <c r="N20" s="2">
        <v>375000</v>
      </c>
    </row>
    <row r="21" spans="1:14" ht="15">
      <c r="A21" s="14">
        <v>2049</v>
      </c>
      <c r="C21" t="s">
        <v>800</v>
      </c>
      <c r="E21" s="7" t="s">
        <v>496</v>
      </c>
      <c r="F21" s="7"/>
      <c r="J21" s="2">
        <v>180000</v>
      </c>
      <c r="N21" s="2">
        <v>180000</v>
      </c>
    </row>
    <row r="22" spans="1:14" ht="15">
      <c r="A22" s="14">
        <v>2050</v>
      </c>
      <c r="C22" t="s">
        <v>812</v>
      </c>
      <c r="E22" s="7" t="s">
        <v>813</v>
      </c>
      <c r="F22" s="7"/>
      <c r="J22" s="2">
        <v>165000</v>
      </c>
      <c r="N22" s="4" t="s">
        <v>274</v>
      </c>
    </row>
    <row r="23" spans="1:14" ht="15">
      <c r="A23" s="14">
        <v>2051</v>
      </c>
      <c r="C23" t="s">
        <v>800</v>
      </c>
      <c r="E23" s="7" t="s">
        <v>814</v>
      </c>
      <c r="F23" s="7"/>
      <c r="J23" s="2">
        <v>175000</v>
      </c>
      <c r="N23" s="2">
        <v>175000</v>
      </c>
    </row>
    <row r="24" spans="3:14" ht="15">
      <c r="C24" s="6" t="s">
        <v>815</v>
      </c>
      <c r="F24" s="5"/>
      <c r="J24" s="2">
        <v>2017200</v>
      </c>
      <c r="N24" s="2">
        <v>1904200</v>
      </c>
    </row>
    <row r="25" spans="1:14" ht="15">
      <c r="A25" s="1" t="s">
        <v>816</v>
      </c>
      <c r="B25" s="1"/>
      <c r="C25" s="1"/>
      <c r="D25" s="6"/>
      <c r="F25" s="5"/>
      <c r="J25" s="4"/>
      <c r="N25" s="4"/>
    </row>
    <row r="26" spans="1:14" ht="15">
      <c r="A26" s="14">
        <v>2044</v>
      </c>
      <c r="C26" t="s">
        <v>800</v>
      </c>
      <c r="E26" s="7" t="s">
        <v>817</v>
      </c>
      <c r="F26" s="7"/>
      <c r="J26" s="2">
        <v>75000</v>
      </c>
      <c r="N26" s="2">
        <v>75000</v>
      </c>
    </row>
    <row r="27" spans="3:14" ht="15">
      <c r="C27" s="6" t="s">
        <v>818</v>
      </c>
      <c r="F27" s="5"/>
      <c r="J27" s="2">
        <v>2092200</v>
      </c>
      <c r="N27" s="2">
        <v>1979200</v>
      </c>
    </row>
    <row r="28" spans="1:14" ht="15">
      <c r="A28" s="1" t="s">
        <v>819</v>
      </c>
      <c r="B28" s="1"/>
      <c r="C28" s="1"/>
      <c r="D28" s="6"/>
      <c r="F28" s="5"/>
      <c r="J28" s="4"/>
      <c r="N28" s="4"/>
    </row>
    <row r="29" spans="1:14" ht="15">
      <c r="A29" s="5">
        <v>2024</v>
      </c>
      <c r="C29" t="s">
        <v>820</v>
      </c>
      <c r="E29" s="7" t="s">
        <v>345</v>
      </c>
      <c r="F29" s="7"/>
      <c r="J29" s="2">
        <v>15000</v>
      </c>
      <c r="N29" s="2">
        <v>15000</v>
      </c>
    </row>
    <row r="30" spans="3:14" ht="15">
      <c r="C30" s="6" t="s">
        <v>821</v>
      </c>
      <c r="F30" s="5"/>
      <c r="J30" s="2">
        <v>2107200</v>
      </c>
      <c r="N30" s="2">
        <v>1994200</v>
      </c>
    </row>
    <row r="31" spans="1:14" ht="15">
      <c r="A31" s="1" t="s">
        <v>822</v>
      </c>
      <c r="B31" s="1"/>
      <c r="C31" s="1"/>
      <c r="D31" s="6"/>
      <c r="F31" s="5"/>
      <c r="J31" s="4"/>
      <c r="N31" s="4"/>
    </row>
    <row r="32" spans="3:14" ht="15">
      <c r="C32" t="s">
        <v>823</v>
      </c>
      <c r="F32" s="5"/>
      <c r="J32" s="10">
        <v>-710</v>
      </c>
      <c r="N32" s="10">
        <v>-788</v>
      </c>
    </row>
    <row r="33" spans="3:14" ht="15">
      <c r="C33" t="s">
        <v>824</v>
      </c>
      <c r="F33" s="5"/>
      <c r="J33" s="10">
        <v>-14256</v>
      </c>
      <c r="N33" s="10">
        <v>-13944</v>
      </c>
    </row>
    <row r="34" spans="3:14" ht="15">
      <c r="C34" t="s">
        <v>146</v>
      </c>
      <c r="F34" s="5"/>
      <c r="J34" s="2">
        <v>2092234</v>
      </c>
      <c r="N34" s="2">
        <v>1979468</v>
      </c>
    </row>
    <row r="35" spans="3:14" ht="15">
      <c r="C35" s="20" t="s">
        <v>825</v>
      </c>
      <c r="F35" s="5"/>
      <c r="J35" s="10">
        <v>-83700</v>
      </c>
      <c r="N35" s="10">
        <v>-83700</v>
      </c>
    </row>
    <row r="36" spans="3:14" ht="15">
      <c r="C36" t="s">
        <v>411</v>
      </c>
      <c r="F36" s="5"/>
      <c r="J36" s="4" t="s">
        <v>274</v>
      </c>
      <c r="N36" s="10">
        <v>-52000</v>
      </c>
    </row>
    <row r="37" spans="3:14" ht="15">
      <c r="C37" s="6" t="s">
        <v>826</v>
      </c>
      <c r="F37" s="5"/>
      <c r="I37" s="9">
        <v>2008534</v>
      </c>
      <c r="J37" s="9"/>
      <c r="M37" s="9">
        <v>1843768</v>
      </c>
      <c r="N37" s="9"/>
    </row>
  </sheetData>
  <sheetProtection selectLockedCells="1" selectUnlockedCells="1"/>
  <mergeCells count="30">
    <mergeCell ref="A2:F2"/>
    <mergeCell ref="E4:F4"/>
    <mergeCell ref="I4:J4"/>
    <mergeCell ref="M4:N4"/>
    <mergeCell ref="A5:C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A25:C25"/>
    <mergeCell ref="E26:F26"/>
    <mergeCell ref="A28:C28"/>
    <mergeCell ref="E29:F29"/>
    <mergeCell ref="A31:C31"/>
    <mergeCell ref="I37:J37"/>
    <mergeCell ref="M37:N3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3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147</v>
      </c>
      <c r="B2" s="1"/>
      <c r="C2" s="1"/>
      <c r="D2" s="1"/>
      <c r="E2" s="1"/>
      <c r="F2" s="1"/>
    </row>
    <row r="4" spans="1:12" ht="15" customHeight="1">
      <c r="A4" s="5"/>
      <c r="B4" s="6"/>
      <c r="C4" s="13" t="s">
        <v>148</v>
      </c>
      <c r="D4" s="13"/>
      <c r="G4" s="13" t="s">
        <v>149</v>
      </c>
      <c r="H4" s="13"/>
      <c r="K4" s="13" t="s">
        <v>150</v>
      </c>
      <c r="L4" s="13"/>
    </row>
    <row r="5" spans="1:12" ht="15">
      <c r="A5" t="s">
        <v>151</v>
      </c>
      <c r="D5" s="5"/>
      <c r="H5" s="4"/>
      <c r="L5" s="4"/>
    </row>
    <row r="6" spans="1:12" ht="15">
      <c r="A6" t="s">
        <v>152</v>
      </c>
      <c r="D6" s="5"/>
      <c r="H6" s="4"/>
      <c r="L6" s="4"/>
    </row>
    <row r="7" spans="1:12" ht="15">
      <c r="A7" t="s">
        <v>153</v>
      </c>
      <c r="D7" s="14">
        <v>4</v>
      </c>
      <c r="H7" s="11">
        <v>71.1</v>
      </c>
      <c r="L7" s="11">
        <v>88</v>
      </c>
    </row>
    <row r="8" spans="1:12" ht="15">
      <c r="A8" t="s">
        <v>154</v>
      </c>
      <c r="D8" s="14">
        <v>4</v>
      </c>
      <c r="H8" s="11">
        <v>43.2</v>
      </c>
      <c r="L8" s="11">
        <v>48</v>
      </c>
    </row>
    <row r="9" spans="1:12" ht="15">
      <c r="A9" t="s">
        <v>155</v>
      </c>
      <c r="D9" s="14">
        <v>4</v>
      </c>
      <c r="H9" s="11">
        <v>37.6</v>
      </c>
      <c r="L9" s="11">
        <v>40.6</v>
      </c>
    </row>
    <row r="10" spans="1:12" ht="15">
      <c r="A10" t="s">
        <v>156</v>
      </c>
      <c r="D10" s="14">
        <v>1</v>
      </c>
      <c r="H10" s="11">
        <v>10</v>
      </c>
      <c r="L10" s="11">
        <v>10.2</v>
      </c>
    </row>
    <row r="11" spans="1:12" ht="15">
      <c r="A11" t="s">
        <v>157</v>
      </c>
      <c r="D11" s="14">
        <v>1</v>
      </c>
      <c r="H11" s="11">
        <v>14.8</v>
      </c>
      <c r="L11" s="11">
        <v>15</v>
      </c>
    </row>
    <row r="12" spans="1:12" ht="15">
      <c r="A12" t="s">
        <v>158</v>
      </c>
      <c r="D12" s="5"/>
      <c r="H12" s="4"/>
      <c r="L12" s="4"/>
    </row>
    <row r="13" spans="1:12" ht="15">
      <c r="A13" t="s">
        <v>159</v>
      </c>
      <c r="D13" s="14">
        <v>4</v>
      </c>
      <c r="H13" s="11">
        <v>265</v>
      </c>
      <c r="L13" s="11">
        <v>273</v>
      </c>
    </row>
    <row r="14" spans="1:12" ht="15">
      <c r="A14" t="s">
        <v>160</v>
      </c>
      <c r="D14" s="14">
        <v>6</v>
      </c>
      <c r="H14" s="11">
        <v>14.8</v>
      </c>
      <c r="L14" s="11">
        <v>11.9</v>
      </c>
    </row>
    <row r="15" spans="1:12" ht="15">
      <c r="A15" t="s">
        <v>161</v>
      </c>
      <c r="D15" s="5"/>
      <c r="H15" s="4"/>
      <c r="L15" s="4"/>
    </row>
    <row r="16" spans="1:12" ht="15">
      <c r="A16" t="s">
        <v>162</v>
      </c>
      <c r="D16" s="14">
        <v>5</v>
      </c>
      <c r="H16" s="11">
        <v>487.8</v>
      </c>
      <c r="L16" s="11">
        <v>562.4</v>
      </c>
    </row>
    <row r="17" spans="1:12" ht="15">
      <c r="A17" s="6" t="s">
        <v>163</v>
      </c>
      <c r="D17" s="5"/>
      <c r="H17" s="11">
        <v>944.3</v>
      </c>
      <c r="L17" s="11">
        <v>1049.1</v>
      </c>
    </row>
    <row r="18" spans="1:12" ht="15">
      <c r="A18" t="s">
        <v>164</v>
      </c>
      <c r="D18" s="5"/>
      <c r="H18" s="4"/>
      <c r="L18" s="4"/>
    </row>
    <row r="19" spans="1:12" ht="15">
      <c r="A19" t="s">
        <v>152</v>
      </c>
      <c r="D19" s="5"/>
      <c r="H19" s="4"/>
      <c r="L19" s="4"/>
    </row>
    <row r="20" spans="1:12" ht="15">
      <c r="A20" t="s">
        <v>165</v>
      </c>
      <c r="D20" s="14">
        <v>1</v>
      </c>
      <c r="H20" s="11">
        <v>50.7</v>
      </c>
      <c r="L20" s="11">
        <v>53.5</v>
      </c>
    </row>
    <row r="21" spans="1:12" ht="15">
      <c r="A21" t="s">
        <v>166</v>
      </c>
      <c r="D21" s="14">
        <v>1</v>
      </c>
      <c r="H21" s="11">
        <v>7.2</v>
      </c>
      <c r="L21" s="11">
        <v>6.9</v>
      </c>
    </row>
    <row r="22" spans="1:12" ht="15">
      <c r="A22" t="s">
        <v>167</v>
      </c>
      <c r="D22" s="14">
        <v>2</v>
      </c>
      <c r="H22" s="11">
        <v>61.8</v>
      </c>
      <c r="L22" s="11">
        <v>64.8</v>
      </c>
    </row>
    <row r="23" spans="1:12" ht="15">
      <c r="A23" t="s">
        <v>168</v>
      </c>
      <c r="D23" s="14">
        <v>6</v>
      </c>
      <c r="H23" s="11">
        <v>24.6</v>
      </c>
      <c r="L23" s="11">
        <v>24.6</v>
      </c>
    </row>
    <row r="24" spans="1:12" ht="15">
      <c r="A24" t="s">
        <v>158</v>
      </c>
      <c r="D24" s="5"/>
      <c r="H24" s="4"/>
      <c r="L24" s="4"/>
    </row>
    <row r="25" spans="1:12" ht="15">
      <c r="A25" t="s">
        <v>169</v>
      </c>
      <c r="D25" s="14">
        <v>2</v>
      </c>
      <c r="H25" s="11">
        <v>166.5</v>
      </c>
      <c r="L25" s="11">
        <v>166.5</v>
      </c>
    </row>
    <row r="26" spans="1:12" ht="15">
      <c r="A26" t="s">
        <v>161</v>
      </c>
      <c r="D26" s="5"/>
      <c r="H26" s="4"/>
      <c r="L26" s="4"/>
    </row>
    <row r="27" spans="1:12" ht="15">
      <c r="A27" t="s">
        <v>170</v>
      </c>
      <c r="D27" s="14">
        <v>2</v>
      </c>
      <c r="H27" s="11">
        <v>233.4</v>
      </c>
      <c r="L27" s="11">
        <v>222</v>
      </c>
    </row>
    <row r="28" spans="1:12" ht="15">
      <c r="A28" t="s">
        <v>171</v>
      </c>
      <c r="D28" s="5"/>
      <c r="H28" s="4"/>
      <c r="L28" s="4"/>
    </row>
    <row r="29" spans="1:12" ht="15">
      <c r="A29" t="s">
        <v>172</v>
      </c>
      <c r="D29" s="14">
        <v>1</v>
      </c>
      <c r="H29" s="11">
        <v>295</v>
      </c>
      <c r="L29" s="11">
        <v>295</v>
      </c>
    </row>
    <row r="30" spans="1:12" ht="15">
      <c r="A30" s="6" t="s">
        <v>173</v>
      </c>
      <c r="D30" s="5"/>
      <c r="H30" s="11">
        <v>839.2</v>
      </c>
      <c r="L30" s="11">
        <v>833.3</v>
      </c>
    </row>
    <row r="31" spans="1:12" ht="15">
      <c r="A31" s="6" t="s">
        <v>174</v>
      </c>
      <c r="D31" s="5"/>
      <c r="H31" s="11">
        <v>1783.5</v>
      </c>
      <c r="L31" s="11">
        <v>1882.4</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6" ht="15">
      <c r="A2" s="1" t="s">
        <v>827</v>
      </c>
      <c r="B2" s="1"/>
      <c r="C2" s="1"/>
      <c r="D2" s="1"/>
      <c r="E2" s="1"/>
      <c r="F2" s="1"/>
    </row>
    <row r="4" spans="1:12" ht="15">
      <c r="A4" s="5"/>
      <c r="C4" s="7" t="s">
        <v>71</v>
      </c>
      <c r="D4" s="7"/>
      <c r="G4" s="7" t="s">
        <v>72</v>
      </c>
      <c r="H4" s="7"/>
      <c r="K4" s="7" t="s">
        <v>73</v>
      </c>
      <c r="L4" s="7"/>
    </row>
    <row r="5" spans="1:12" ht="15">
      <c r="A5" t="s">
        <v>828</v>
      </c>
      <c r="D5" s="4" t="s">
        <v>349</v>
      </c>
      <c r="H5" s="4" t="s">
        <v>829</v>
      </c>
      <c r="L5" s="4" t="s">
        <v>830</v>
      </c>
    </row>
    <row r="6" spans="1:12" ht="15">
      <c r="A6" t="s">
        <v>831</v>
      </c>
      <c r="D6" s="4" t="s">
        <v>829</v>
      </c>
      <c r="H6" s="4" t="s">
        <v>832</v>
      </c>
      <c r="L6" s="4" t="s">
        <v>832</v>
      </c>
    </row>
    <row r="7" spans="1:12" ht="15">
      <c r="A7" t="s">
        <v>833</v>
      </c>
      <c r="D7" s="4" t="s">
        <v>349</v>
      </c>
      <c r="H7" s="4" t="s">
        <v>829</v>
      </c>
      <c r="L7" s="4" t="s">
        <v>832</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834</v>
      </c>
      <c r="B2" s="1"/>
      <c r="C2" s="1"/>
      <c r="D2" s="1"/>
      <c r="E2" s="1"/>
      <c r="F2" s="1"/>
    </row>
    <row r="4" spans="1:16" ht="15">
      <c r="A4" s="5"/>
      <c r="B4" s="5"/>
      <c r="C4" s="7" t="s">
        <v>71</v>
      </c>
      <c r="D4" s="7"/>
      <c r="E4" s="7"/>
      <c r="F4" s="7"/>
      <c r="G4" s="7"/>
      <c r="H4" s="7"/>
      <c r="J4" s="5"/>
      <c r="K4" s="7" t="s">
        <v>72</v>
      </c>
      <c r="L4" s="7"/>
      <c r="M4" s="7"/>
      <c r="N4" s="7"/>
      <c r="O4" s="7"/>
      <c r="P4" s="7"/>
    </row>
    <row r="5" spans="1:16" ht="15" customHeight="1">
      <c r="A5" s="5"/>
      <c r="B5" s="5"/>
      <c r="C5" s="13" t="s">
        <v>835</v>
      </c>
      <c r="D5" s="13"/>
      <c r="F5" s="5"/>
      <c r="G5" s="13" t="s">
        <v>836</v>
      </c>
      <c r="H5" s="13"/>
      <c r="J5" s="5"/>
      <c r="K5" s="13" t="s">
        <v>835</v>
      </c>
      <c r="L5" s="13"/>
      <c r="N5" s="5"/>
      <c r="O5" s="13" t="s">
        <v>836</v>
      </c>
      <c r="P5" s="13"/>
    </row>
    <row r="6" spans="1:16" ht="15">
      <c r="A6" t="s">
        <v>837</v>
      </c>
      <c r="C6" s="9">
        <v>963500</v>
      </c>
      <c r="D6" s="9"/>
      <c r="F6" s="4"/>
      <c r="G6" s="9">
        <v>1189824</v>
      </c>
      <c r="H6" s="9"/>
      <c r="J6" s="4"/>
      <c r="K6" s="9">
        <v>963500</v>
      </c>
      <c r="L6" s="9"/>
      <c r="N6" s="4"/>
      <c r="O6" s="9">
        <v>1124649</v>
      </c>
      <c r="P6" s="9"/>
    </row>
    <row r="7" spans="1:16" ht="15">
      <c r="A7" t="s">
        <v>838</v>
      </c>
      <c r="D7" s="2">
        <v>1060000</v>
      </c>
      <c r="F7" s="4"/>
      <c r="H7" s="2">
        <v>1235248</v>
      </c>
      <c r="J7" s="4"/>
      <c r="L7" s="2">
        <v>947000</v>
      </c>
      <c r="N7" s="4"/>
      <c r="P7" s="2">
        <v>1048440</v>
      </c>
    </row>
    <row r="8" spans="1:16" ht="15">
      <c r="A8" t="s">
        <v>839</v>
      </c>
      <c r="D8" s="2">
        <v>51750</v>
      </c>
      <c r="F8" s="4"/>
      <c r="H8" s="2">
        <v>58700</v>
      </c>
      <c r="J8" s="4"/>
      <c r="L8" s="2">
        <v>54550</v>
      </c>
      <c r="N8" s="4"/>
      <c r="P8" s="2">
        <v>58000</v>
      </c>
    </row>
    <row r="9" spans="1:16" ht="15">
      <c r="A9" t="s">
        <v>840</v>
      </c>
      <c r="D9" s="2">
        <v>51547</v>
      </c>
      <c r="F9" s="4"/>
      <c r="H9" s="2">
        <v>43815</v>
      </c>
      <c r="J9" s="4"/>
      <c r="L9" s="2">
        <v>51547</v>
      </c>
      <c r="N9" s="4"/>
      <c r="P9" s="2">
        <v>41238</v>
      </c>
    </row>
  </sheetData>
  <sheetProtection selectLockedCells="1" selectUnlockedCells="1"/>
  <mergeCells count="11">
    <mergeCell ref="A2:F2"/>
    <mergeCell ref="C4:H4"/>
    <mergeCell ref="K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T2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0</v>
      </c>
      <c r="B2" s="1"/>
      <c r="C2" s="1"/>
      <c r="D2" s="1"/>
      <c r="E2" s="1"/>
      <c r="F2" s="1"/>
    </row>
    <row r="4" spans="1:20" ht="15" customHeight="1">
      <c r="A4" s="5"/>
      <c r="C4" s="7" t="s">
        <v>745</v>
      </c>
      <c r="D4" s="7"/>
      <c r="F4" s="5"/>
      <c r="G4" s="7" t="s">
        <v>746</v>
      </c>
      <c r="H4" s="7"/>
      <c r="J4" s="5"/>
      <c r="K4" s="7" t="s">
        <v>747</v>
      </c>
      <c r="L4" s="7"/>
      <c r="N4" s="5"/>
      <c r="O4" s="13" t="s">
        <v>841</v>
      </c>
      <c r="P4" s="13"/>
      <c r="R4" s="5"/>
      <c r="S4" s="7" t="s">
        <v>146</v>
      </c>
      <c r="T4" s="7"/>
    </row>
    <row r="5" spans="1:20" ht="15">
      <c r="A5" s="6" t="s">
        <v>643</v>
      </c>
      <c r="D5" s="4"/>
      <c r="F5" s="4"/>
      <c r="H5" s="4"/>
      <c r="J5" s="4"/>
      <c r="L5" s="4"/>
      <c r="N5" s="4"/>
      <c r="P5" s="4"/>
      <c r="T5" s="4"/>
    </row>
    <row r="6" spans="1:20" ht="15">
      <c r="A6" s="6" t="s">
        <v>395</v>
      </c>
      <c r="D6" s="4"/>
      <c r="F6" s="4"/>
      <c r="H6" s="4"/>
      <c r="J6" s="4"/>
      <c r="L6" s="4"/>
      <c r="N6" s="4"/>
      <c r="P6" s="4"/>
      <c r="T6" s="4"/>
    </row>
    <row r="7" spans="1:20" ht="15">
      <c r="A7" t="s">
        <v>653</v>
      </c>
      <c r="C7" s="17" t="s">
        <v>248</v>
      </c>
      <c r="D7" s="17"/>
      <c r="F7" s="4"/>
      <c r="G7" s="9">
        <v>23645</v>
      </c>
      <c r="H7" s="9"/>
      <c r="J7" s="4"/>
      <c r="K7" s="17" t="s">
        <v>248</v>
      </c>
      <c r="L7" s="17"/>
      <c r="N7" s="4"/>
      <c r="O7" s="16">
        <v>-22152</v>
      </c>
      <c r="P7" s="16"/>
      <c r="S7" s="9">
        <v>1493</v>
      </c>
      <c r="T7" s="9"/>
    </row>
    <row r="8" spans="1:20" ht="15">
      <c r="A8" t="s">
        <v>842</v>
      </c>
      <c r="D8" s="4"/>
      <c r="F8" s="4"/>
      <c r="H8" s="4"/>
      <c r="J8" s="4"/>
      <c r="L8" s="4"/>
      <c r="N8" s="4"/>
      <c r="P8" s="4"/>
      <c r="T8" s="4"/>
    </row>
    <row r="9" spans="1:20" ht="15">
      <c r="A9" t="s">
        <v>843</v>
      </c>
      <c r="D9" s="4" t="s">
        <v>274</v>
      </c>
      <c r="F9" s="4"/>
      <c r="H9" s="4" t="s">
        <v>274</v>
      </c>
      <c r="J9" s="4"/>
      <c r="L9" s="2">
        <v>75</v>
      </c>
      <c r="N9" s="4"/>
      <c r="P9" s="10">
        <v>-75</v>
      </c>
      <c r="T9" s="4" t="s">
        <v>274</v>
      </c>
    </row>
    <row r="10" spans="1:20" ht="15">
      <c r="A10" t="s">
        <v>651</v>
      </c>
      <c r="D10" s="4" t="s">
        <v>274</v>
      </c>
      <c r="F10" s="4"/>
      <c r="H10" s="2">
        <v>30</v>
      </c>
      <c r="J10" s="4"/>
      <c r="L10" s="4" t="s">
        <v>274</v>
      </c>
      <c r="N10" s="4"/>
      <c r="P10" s="4" t="s">
        <v>274</v>
      </c>
      <c r="T10" s="2">
        <v>30</v>
      </c>
    </row>
    <row r="11" spans="1:20" ht="15">
      <c r="A11" t="s">
        <v>652</v>
      </c>
      <c r="D11" s="4" t="s">
        <v>274</v>
      </c>
      <c r="F11" s="4"/>
      <c r="H11" s="2">
        <v>952</v>
      </c>
      <c r="J11" s="4"/>
      <c r="L11" s="4" t="s">
        <v>274</v>
      </c>
      <c r="N11" s="4"/>
      <c r="P11" s="10">
        <v>-952</v>
      </c>
      <c r="T11" s="4" t="s">
        <v>274</v>
      </c>
    </row>
    <row r="12" spans="1:20" ht="15">
      <c r="A12" t="s">
        <v>844</v>
      </c>
      <c r="D12" s="4"/>
      <c r="F12" s="4"/>
      <c r="H12" s="4"/>
      <c r="J12" s="4"/>
      <c r="L12" s="4"/>
      <c r="N12" s="4"/>
      <c r="P12" s="4"/>
      <c r="T12" s="4"/>
    </row>
    <row r="13" spans="1:20" ht="15">
      <c r="A13" t="s">
        <v>845</v>
      </c>
      <c r="D13" s="4"/>
      <c r="F13" s="4"/>
      <c r="H13" s="4"/>
      <c r="J13" s="4"/>
      <c r="L13" s="4"/>
      <c r="N13" s="4"/>
      <c r="P13" s="4"/>
      <c r="T13" s="4"/>
    </row>
    <row r="14" spans="1:20" ht="15">
      <c r="A14" t="s">
        <v>846</v>
      </c>
      <c r="D14" s="2">
        <v>2471</v>
      </c>
      <c r="F14" s="4"/>
      <c r="H14" s="4" t="s">
        <v>274</v>
      </c>
      <c r="J14" s="4"/>
      <c r="L14" s="4" t="s">
        <v>274</v>
      </c>
      <c r="N14" s="4"/>
      <c r="P14" s="4" t="s">
        <v>274</v>
      </c>
      <c r="T14" s="2">
        <v>2471</v>
      </c>
    </row>
    <row r="15" spans="1:20" ht="15">
      <c r="A15" t="s">
        <v>847</v>
      </c>
      <c r="D15" s="2">
        <v>6228</v>
      </c>
      <c r="F15" s="4"/>
      <c r="H15" s="4" t="s">
        <v>274</v>
      </c>
      <c r="J15" s="4"/>
      <c r="L15" s="4" t="s">
        <v>274</v>
      </c>
      <c r="N15" s="4"/>
      <c r="P15" s="4" t="s">
        <v>274</v>
      </c>
      <c r="T15" s="2">
        <v>6228</v>
      </c>
    </row>
    <row r="16" spans="1:20" ht="15">
      <c r="A16" t="s">
        <v>146</v>
      </c>
      <c r="C16" s="9">
        <v>8699</v>
      </c>
      <c r="D16" s="9"/>
      <c r="F16" s="4"/>
      <c r="G16" s="9">
        <v>24627</v>
      </c>
      <c r="H16" s="9"/>
      <c r="J16" s="4"/>
      <c r="K16" s="9">
        <v>75</v>
      </c>
      <c r="L16" s="9"/>
      <c r="N16" s="4"/>
      <c r="O16" s="16">
        <v>-23179</v>
      </c>
      <c r="P16" s="16"/>
      <c r="S16" s="9">
        <v>10222</v>
      </c>
      <c r="T16" s="9"/>
    </row>
    <row r="17" spans="1:20" ht="15">
      <c r="A17" s="6" t="s">
        <v>848</v>
      </c>
      <c r="D17" s="4"/>
      <c r="F17" s="4"/>
      <c r="H17" s="4"/>
      <c r="J17" s="4"/>
      <c r="L17" s="4"/>
      <c r="N17" s="4"/>
      <c r="P17" s="4"/>
      <c r="T17" s="4"/>
    </row>
    <row r="18" spans="1:20" ht="15">
      <c r="A18" t="s">
        <v>653</v>
      </c>
      <c r="C18" s="17" t="s">
        <v>248</v>
      </c>
      <c r="D18" s="17"/>
      <c r="F18" s="4"/>
      <c r="G18" s="9">
        <v>23030</v>
      </c>
      <c r="H18" s="9"/>
      <c r="J18" s="4"/>
      <c r="K18" s="17" t="s">
        <v>248</v>
      </c>
      <c r="L18" s="17"/>
      <c r="N18" s="4"/>
      <c r="O18" s="16">
        <v>-22768</v>
      </c>
      <c r="P18" s="16"/>
      <c r="S18" s="9">
        <v>262</v>
      </c>
      <c r="T18" s="9"/>
    </row>
    <row r="19" spans="1:20" ht="15">
      <c r="A19" t="s">
        <v>842</v>
      </c>
      <c r="D19" s="4"/>
      <c r="F19" s="4"/>
      <c r="H19" s="4"/>
      <c r="J19" s="4"/>
      <c r="L19" s="4"/>
      <c r="N19" s="4"/>
      <c r="P19" s="4"/>
      <c r="T19" s="4"/>
    </row>
    <row r="20" spans="1:20" ht="15">
      <c r="A20" t="s">
        <v>849</v>
      </c>
      <c r="D20" s="4" t="s">
        <v>274</v>
      </c>
      <c r="F20" s="4"/>
      <c r="H20" s="4" t="s">
        <v>274</v>
      </c>
      <c r="J20" s="4"/>
      <c r="L20" s="2">
        <v>8485</v>
      </c>
      <c r="N20" s="4"/>
      <c r="P20" s="10">
        <v>-75</v>
      </c>
      <c r="T20" s="2">
        <v>8410</v>
      </c>
    </row>
    <row r="21" spans="1:20" ht="15">
      <c r="A21" t="s">
        <v>652</v>
      </c>
      <c r="D21" s="4" t="s">
        <v>274</v>
      </c>
      <c r="F21" s="4"/>
      <c r="H21" s="2">
        <v>51765</v>
      </c>
      <c r="J21" s="4"/>
      <c r="L21" s="4" t="s">
        <v>274</v>
      </c>
      <c r="N21" s="4"/>
      <c r="P21" s="10">
        <v>-9002</v>
      </c>
      <c r="T21" s="2">
        <v>42763</v>
      </c>
    </row>
    <row r="22" spans="1:20" ht="15">
      <c r="A22" t="s">
        <v>146</v>
      </c>
      <c r="C22" s="17" t="s">
        <v>248</v>
      </c>
      <c r="D22" s="17"/>
      <c r="F22" s="4"/>
      <c r="G22" s="9">
        <v>74795</v>
      </c>
      <c r="H22" s="9"/>
      <c r="J22" s="4"/>
      <c r="K22" s="9">
        <v>8485</v>
      </c>
      <c r="L22" s="9"/>
      <c r="N22" s="4"/>
      <c r="O22" s="16">
        <v>-31845</v>
      </c>
      <c r="P22" s="16"/>
      <c r="S22" s="9">
        <v>51435</v>
      </c>
      <c r="T22" s="9"/>
    </row>
  </sheetData>
  <sheetProtection selectLockedCells="1" selectUnlockedCells="1"/>
  <mergeCells count="26">
    <mergeCell ref="A2:F2"/>
    <mergeCell ref="C4:D4"/>
    <mergeCell ref="G4:H4"/>
    <mergeCell ref="K4:L4"/>
    <mergeCell ref="O4:P4"/>
    <mergeCell ref="S4:T4"/>
    <mergeCell ref="C7:D7"/>
    <mergeCell ref="G7:H7"/>
    <mergeCell ref="K7:L7"/>
    <mergeCell ref="O7:P7"/>
    <mergeCell ref="S7:T7"/>
    <mergeCell ref="C16:D16"/>
    <mergeCell ref="G16:H16"/>
    <mergeCell ref="K16:L16"/>
    <mergeCell ref="O16:P16"/>
    <mergeCell ref="S16:T16"/>
    <mergeCell ref="C18:D18"/>
    <mergeCell ref="G18:H18"/>
    <mergeCell ref="K18:L18"/>
    <mergeCell ref="O18:P18"/>
    <mergeCell ref="S18:T18"/>
    <mergeCell ref="C22:D22"/>
    <mergeCell ref="G22:H22"/>
    <mergeCell ref="K22:L22"/>
    <mergeCell ref="O22:P22"/>
    <mergeCell ref="S22:T22"/>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T2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0</v>
      </c>
      <c r="B2" s="1"/>
      <c r="C2" s="1"/>
      <c r="D2" s="1"/>
      <c r="E2" s="1"/>
      <c r="F2" s="1"/>
    </row>
    <row r="4" spans="1:20" ht="15" customHeight="1">
      <c r="A4" s="5"/>
      <c r="C4" s="7" t="s">
        <v>745</v>
      </c>
      <c r="D4" s="7"/>
      <c r="G4" s="7" t="s">
        <v>746</v>
      </c>
      <c r="H4" s="7"/>
      <c r="K4" s="7" t="s">
        <v>747</v>
      </c>
      <c r="L4" s="7"/>
      <c r="O4" s="13" t="s">
        <v>841</v>
      </c>
      <c r="P4" s="13"/>
      <c r="S4" s="7" t="s">
        <v>146</v>
      </c>
      <c r="T4" s="7"/>
    </row>
    <row r="5" spans="1:20" ht="15">
      <c r="A5" s="6" t="s">
        <v>644</v>
      </c>
      <c r="B5" s="6"/>
      <c r="D5" s="4"/>
      <c r="F5" s="4"/>
      <c r="H5" s="4"/>
      <c r="J5" s="4"/>
      <c r="L5" s="4"/>
      <c r="N5" s="4"/>
      <c r="P5" s="4"/>
      <c r="R5" s="4"/>
      <c r="T5" s="4"/>
    </row>
    <row r="6" spans="1:20" ht="15">
      <c r="A6" s="6" t="s">
        <v>395</v>
      </c>
      <c r="B6" s="6"/>
      <c r="D6" s="4"/>
      <c r="F6" s="4"/>
      <c r="H6" s="4"/>
      <c r="J6" s="4"/>
      <c r="L6" s="4"/>
      <c r="N6" s="4"/>
      <c r="P6" s="4"/>
      <c r="R6" s="4"/>
      <c r="T6" s="4"/>
    </row>
    <row r="7" spans="1:20" ht="15">
      <c r="A7" t="s">
        <v>653</v>
      </c>
      <c r="C7" s="17" t="s">
        <v>248</v>
      </c>
      <c r="D7" s="17"/>
      <c r="F7" s="4"/>
      <c r="G7" s="9">
        <v>41546</v>
      </c>
      <c r="H7" s="9"/>
      <c r="J7" s="4"/>
      <c r="K7" s="17" t="s">
        <v>248</v>
      </c>
      <c r="L7" s="17"/>
      <c r="N7" s="4"/>
      <c r="O7" s="16">
        <v>-40452</v>
      </c>
      <c r="P7" s="16"/>
      <c r="S7" s="9">
        <v>1094</v>
      </c>
      <c r="T7" s="9"/>
    </row>
    <row r="8" spans="1:20" ht="15">
      <c r="A8" t="s">
        <v>842</v>
      </c>
      <c r="D8" s="4"/>
      <c r="F8" s="4"/>
      <c r="H8" s="4"/>
      <c r="J8" s="4"/>
      <c r="L8" s="4"/>
      <c r="N8" s="4"/>
      <c r="P8" s="4"/>
      <c r="T8" s="4"/>
    </row>
    <row r="9" spans="1:20" ht="15">
      <c r="A9" t="s">
        <v>849</v>
      </c>
      <c r="D9" s="4" t="s">
        <v>274</v>
      </c>
      <c r="F9" s="4"/>
      <c r="H9" s="4" t="s">
        <v>274</v>
      </c>
      <c r="J9" s="4"/>
      <c r="L9" s="2">
        <v>27</v>
      </c>
      <c r="N9" s="4"/>
      <c r="P9" s="10">
        <v>-27</v>
      </c>
      <c r="T9" s="4" t="s">
        <v>274</v>
      </c>
    </row>
    <row r="10" spans="1:20" ht="15">
      <c r="A10" t="s">
        <v>651</v>
      </c>
      <c r="D10" s="4" t="s">
        <v>274</v>
      </c>
      <c r="F10" s="4"/>
      <c r="H10" s="2">
        <v>97</v>
      </c>
      <c r="J10" s="4"/>
      <c r="L10" s="4" t="s">
        <v>274</v>
      </c>
      <c r="N10" s="4"/>
      <c r="P10" s="4" t="s">
        <v>274</v>
      </c>
      <c r="T10" s="2">
        <v>97</v>
      </c>
    </row>
    <row r="11" spans="1:20" ht="15">
      <c r="A11" t="s">
        <v>652</v>
      </c>
      <c r="D11" s="4" t="s">
        <v>274</v>
      </c>
      <c r="F11" s="4"/>
      <c r="H11" s="2">
        <v>1552</v>
      </c>
      <c r="J11" s="4"/>
      <c r="L11" s="4" t="s">
        <v>274</v>
      </c>
      <c r="N11" s="4"/>
      <c r="P11" s="10">
        <v>-963</v>
      </c>
      <c r="T11" s="2">
        <v>589</v>
      </c>
    </row>
    <row r="12" spans="1:20" ht="15">
      <c r="A12" t="s">
        <v>844</v>
      </c>
      <c r="D12" s="4"/>
      <c r="F12" s="4"/>
      <c r="H12" s="4"/>
      <c r="J12" s="4"/>
      <c r="L12" s="4"/>
      <c r="N12" s="4"/>
      <c r="P12" s="4"/>
      <c r="T12" s="4"/>
    </row>
    <row r="13" spans="1:20" ht="15">
      <c r="A13" t="s">
        <v>845</v>
      </c>
      <c r="D13" s="4"/>
      <c r="F13" s="4"/>
      <c r="H13" s="4"/>
      <c r="J13" s="4"/>
      <c r="L13" s="4"/>
      <c r="N13" s="4"/>
      <c r="P13" s="4"/>
      <c r="T13" s="4"/>
    </row>
    <row r="14" spans="1:20" ht="15">
      <c r="A14" t="s">
        <v>846</v>
      </c>
      <c r="D14" s="2">
        <v>2232</v>
      </c>
      <c r="F14" s="4"/>
      <c r="H14" s="4" t="s">
        <v>274</v>
      </c>
      <c r="J14" s="4"/>
      <c r="L14" s="4" t="s">
        <v>274</v>
      </c>
      <c r="N14" s="4"/>
      <c r="P14" s="4" t="s">
        <v>274</v>
      </c>
      <c r="T14" s="2">
        <v>2232</v>
      </c>
    </row>
    <row r="15" spans="1:20" ht="15">
      <c r="A15" t="s">
        <v>847</v>
      </c>
      <c r="D15" s="2">
        <v>6271</v>
      </c>
      <c r="F15" s="4"/>
      <c r="H15" s="4" t="s">
        <v>274</v>
      </c>
      <c r="J15" s="4"/>
      <c r="L15" s="4" t="s">
        <v>274</v>
      </c>
      <c r="N15" s="4"/>
      <c r="P15" s="4" t="s">
        <v>274</v>
      </c>
      <c r="T15" s="2">
        <v>6271</v>
      </c>
    </row>
    <row r="16" spans="1:20" ht="15">
      <c r="A16" t="s">
        <v>146</v>
      </c>
      <c r="C16" s="9">
        <v>8503</v>
      </c>
      <c r="D16" s="9"/>
      <c r="F16" s="4"/>
      <c r="G16" s="9">
        <v>43195</v>
      </c>
      <c r="H16" s="9"/>
      <c r="J16" s="4"/>
      <c r="K16" s="9">
        <v>27</v>
      </c>
      <c r="L16" s="9"/>
      <c r="N16" s="4"/>
      <c r="O16" s="16">
        <v>-41442</v>
      </c>
      <c r="P16" s="16"/>
      <c r="S16" s="9">
        <v>10283</v>
      </c>
      <c r="T16" s="9"/>
    </row>
    <row r="17" spans="1:20" ht="15">
      <c r="A17" s="6" t="s">
        <v>848</v>
      </c>
      <c r="B17" s="6"/>
      <c r="D17" s="4"/>
      <c r="F17" s="4"/>
      <c r="H17" s="4"/>
      <c r="J17" s="4"/>
      <c r="L17" s="4"/>
      <c r="N17" s="4"/>
      <c r="P17" s="4"/>
      <c r="T17" s="4"/>
    </row>
    <row r="18" spans="1:20" ht="15">
      <c r="A18" t="s">
        <v>653</v>
      </c>
      <c r="C18" s="17" t="s">
        <v>248</v>
      </c>
      <c r="D18" s="17"/>
      <c r="F18" s="4"/>
      <c r="G18" s="9">
        <v>45144</v>
      </c>
      <c r="H18" s="9"/>
      <c r="J18" s="4"/>
      <c r="K18" s="17" t="s">
        <v>248</v>
      </c>
      <c r="L18" s="17"/>
      <c r="N18" s="4"/>
      <c r="O18" s="16">
        <v>-43830</v>
      </c>
      <c r="P18" s="16"/>
      <c r="S18" s="9">
        <v>1314</v>
      </c>
      <c r="T18" s="9"/>
    </row>
    <row r="19" spans="1:20" ht="15">
      <c r="A19" t="s">
        <v>842</v>
      </c>
      <c r="D19" s="4"/>
      <c r="F19" s="4"/>
      <c r="H19" s="4"/>
      <c r="J19" s="4"/>
      <c r="L19" s="4"/>
      <c r="N19" s="4"/>
      <c r="P19" s="4"/>
      <c r="T19" s="4"/>
    </row>
    <row r="20" spans="1:20" ht="15">
      <c r="A20" t="s">
        <v>849</v>
      </c>
      <c r="D20" s="4" t="s">
        <v>274</v>
      </c>
      <c r="F20" s="4"/>
      <c r="H20" s="4" t="s">
        <v>274</v>
      </c>
      <c r="J20" s="4"/>
      <c r="L20" s="2">
        <v>3003</v>
      </c>
      <c r="N20" s="4"/>
      <c r="P20" s="10">
        <v>-27</v>
      </c>
      <c r="T20" s="2">
        <v>2976</v>
      </c>
    </row>
    <row r="21" spans="1:20" ht="15">
      <c r="A21" t="s">
        <v>652</v>
      </c>
      <c r="D21" s="4" t="s">
        <v>274</v>
      </c>
      <c r="F21" s="4"/>
      <c r="H21" s="2">
        <v>34056</v>
      </c>
      <c r="J21" s="4"/>
      <c r="L21" s="4" t="s">
        <v>274</v>
      </c>
      <c r="N21" s="4"/>
      <c r="P21" s="10">
        <v>-7733</v>
      </c>
      <c r="T21" s="2">
        <v>26323</v>
      </c>
    </row>
    <row r="22" spans="1:20" ht="15">
      <c r="A22" t="s">
        <v>146</v>
      </c>
      <c r="C22" s="17" t="s">
        <v>248</v>
      </c>
      <c r="D22" s="17"/>
      <c r="F22" s="4"/>
      <c r="G22" s="9">
        <v>79200</v>
      </c>
      <c r="H22" s="9"/>
      <c r="J22" s="4"/>
      <c r="K22" s="9">
        <v>3003</v>
      </c>
      <c r="L22" s="9"/>
      <c r="N22" s="4"/>
      <c r="O22" s="16">
        <v>-51590</v>
      </c>
      <c r="P22" s="16"/>
      <c r="S22" s="9">
        <v>30613</v>
      </c>
      <c r="T22" s="9"/>
    </row>
  </sheetData>
  <sheetProtection selectLockedCells="1" selectUnlockedCells="1"/>
  <mergeCells count="26">
    <mergeCell ref="A2:F2"/>
    <mergeCell ref="C4:D4"/>
    <mergeCell ref="G4:H4"/>
    <mergeCell ref="K4:L4"/>
    <mergeCell ref="O4:P4"/>
    <mergeCell ref="S4:T4"/>
    <mergeCell ref="C7:D7"/>
    <mergeCell ref="G7:H7"/>
    <mergeCell ref="K7:L7"/>
    <mergeCell ref="O7:P7"/>
    <mergeCell ref="S7:T7"/>
    <mergeCell ref="C16:D16"/>
    <mergeCell ref="G16:H16"/>
    <mergeCell ref="K16:L16"/>
    <mergeCell ref="O16:P16"/>
    <mergeCell ref="S16:T16"/>
    <mergeCell ref="C18:D18"/>
    <mergeCell ref="G18:H18"/>
    <mergeCell ref="K18:L18"/>
    <mergeCell ref="O18:P18"/>
    <mergeCell ref="S18:T18"/>
    <mergeCell ref="C22:D22"/>
    <mergeCell ref="G22:H22"/>
    <mergeCell ref="K22:L22"/>
    <mergeCell ref="O22:P22"/>
    <mergeCell ref="S22:T2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6" width="8.7109375" style="0" customWidth="1"/>
    <col min="7" max="7" width="51.7109375" style="0" customWidth="1"/>
    <col min="8" max="8" width="8.7109375" style="0" customWidth="1"/>
    <col min="9" max="9" width="23.7109375" style="0" customWidth="1"/>
    <col min="10" max="10" width="8.7109375" style="0" customWidth="1"/>
    <col min="11" max="11" width="44.7109375" style="0" customWidth="1"/>
    <col min="12" max="16384" width="8.7109375" style="0" customWidth="1"/>
  </cols>
  <sheetData>
    <row r="2" spans="1:6" ht="15">
      <c r="A2" s="1" t="s">
        <v>850</v>
      </c>
      <c r="B2" s="1"/>
      <c r="C2" s="1"/>
      <c r="D2" s="1"/>
      <c r="E2" s="1"/>
      <c r="F2" s="1"/>
    </row>
    <row r="4" spans="1:11" ht="15">
      <c r="A4" s="5"/>
      <c r="C4" s="7" t="s">
        <v>851</v>
      </c>
      <c r="D4" s="7"/>
      <c r="G4" s="5"/>
      <c r="I4" s="5"/>
      <c r="K4" s="5"/>
    </row>
    <row r="5" spans="1:11" ht="15">
      <c r="A5" s="5"/>
      <c r="C5" s="7" t="s">
        <v>643</v>
      </c>
      <c r="D5" s="7"/>
      <c r="G5" s="5" t="s">
        <v>852</v>
      </c>
      <c r="I5" s="5" t="s">
        <v>853</v>
      </c>
      <c r="K5" s="5" t="s">
        <v>854</v>
      </c>
    </row>
    <row r="6" spans="1:11" ht="15">
      <c r="A6" t="s">
        <v>855</v>
      </c>
      <c r="D6" s="10">
        <v>-8410</v>
      </c>
      <c r="G6" s="25" t="s">
        <v>856</v>
      </c>
      <c r="I6" s="4" t="s">
        <v>857</v>
      </c>
      <c r="K6" s="15" t="s">
        <v>858</v>
      </c>
    </row>
    <row r="7" spans="4:11" ht="15">
      <c r="D7" s="4"/>
      <c r="G7" s="4"/>
      <c r="I7" s="4" t="s">
        <v>859</v>
      </c>
      <c r="K7" s="15" t="s">
        <v>860</v>
      </c>
    </row>
    <row r="8" spans="4:11" ht="15">
      <c r="D8" s="4"/>
      <c r="G8" s="4"/>
      <c r="I8" s="4" t="s">
        <v>861</v>
      </c>
      <c r="K8" s="5" t="s">
        <v>862</v>
      </c>
    </row>
    <row r="9" spans="4:11" ht="15">
      <c r="D9" s="4"/>
      <c r="G9" s="4"/>
      <c r="I9" s="4" t="s">
        <v>863</v>
      </c>
      <c r="K9" s="5" t="s">
        <v>864</v>
      </c>
    </row>
  </sheetData>
  <sheetProtection selectLockedCells="1" selectUnlockedCells="1"/>
  <mergeCells count="3">
    <mergeCell ref="A2:F2"/>
    <mergeCell ref="C4:D4"/>
    <mergeCell ref="C5:D5"/>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13" t="s">
        <v>865</v>
      </c>
      <c r="D2" s="13"/>
      <c r="G2" s="13" t="s">
        <v>866</v>
      </c>
      <c r="H2" s="13"/>
      <c r="K2" s="7" t="s">
        <v>146</v>
      </c>
      <c r="L2" s="7"/>
    </row>
    <row r="3" spans="1:12" ht="15">
      <c r="A3" s="6" t="s">
        <v>867</v>
      </c>
      <c r="B3" s="6"/>
      <c r="D3" s="4"/>
      <c r="H3" s="4"/>
      <c r="L3" s="4"/>
    </row>
    <row r="4" spans="1:12" ht="15">
      <c r="A4" t="s">
        <v>868</v>
      </c>
      <c r="C4" s="16">
        <v>-2976</v>
      </c>
      <c r="D4" s="16"/>
      <c r="G4" s="17" t="s">
        <v>248</v>
      </c>
      <c r="H4" s="17"/>
      <c r="K4" s="16">
        <v>-2976</v>
      </c>
      <c r="L4" s="16"/>
    </row>
    <row r="5" spans="1:12" ht="15">
      <c r="A5" s="6" t="s">
        <v>869</v>
      </c>
      <c r="D5" s="4"/>
      <c r="H5" s="4"/>
      <c r="L5" s="4"/>
    </row>
    <row r="6" spans="1:12" ht="15">
      <c r="A6" t="s">
        <v>870</v>
      </c>
      <c r="D6" s="10">
        <v>-4311</v>
      </c>
      <c r="H6" s="4" t="s">
        <v>274</v>
      </c>
      <c r="L6" s="10">
        <v>-4311</v>
      </c>
    </row>
    <row r="7" spans="1:12" ht="15">
      <c r="A7" t="s">
        <v>871</v>
      </c>
      <c r="D7" s="10">
        <v>-1123</v>
      </c>
      <c r="H7" s="4" t="s">
        <v>274</v>
      </c>
      <c r="L7" s="10">
        <v>-1123</v>
      </c>
    </row>
    <row r="8" spans="1:12" ht="15">
      <c r="A8" t="s">
        <v>872</v>
      </c>
      <c r="C8" s="16">
        <v>-8410</v>
      </c>
      <c r="D8" s="16"/>
      <c r="G8" s="17" t="s">
        <v>248</v>
      </c>
      <c r="H8" s="17"/>
      <c r="K8" s="16">
        <v>-8410</v>
      </c>
      <c r="L8" s="16"/>
    </row>
    <row r="9" spans="1:12" ht="15">
      <c r="A9" s="6" t="s">
        <v>873</v>
      </c>
      <c r="B9" s="6"/>
      <c r="D9" s="4"/>
      <c r="H9" s="4"/>
      <c r="L9" s="4"/>
    </row>
    <row r="10" spans="1:12" ht="15">
      <c r="A10" t="s">
        <v>549</v>
      </c>
      <c r="C10" s="16">
        <v>-2774</v>
      </c>
      <c r="D10" s="16"/>
      <c r="G10" s="16">
        <v>-2488</v>
      </c>
      <c r="H10" s="16"/>
      <c r="K10" s="16">
        <v>-5262</v>
      </c>
      <c r="L10" s="16"/>
    </row>
    <row r="11" spans="1:12" ht="15">
      <c r="A11" s="6" t="s">
        <v>869</v>
      </c>
      <c r="D11" s="4"/>
      <c r="H11" s="4"/>
      <c r="L11" s="4"/>
    </row>
    <row r="12" spans="1:12" ht="15">
      <c r="A12" t="s">
        <v>870</v>
      </c>
      <c r="D12" s="2">
        <v>8175</v>
      </c>
      <c r="H12" s="2">
        <v>435</v>
      </c>
      <c r="L12" s="2">
        <v>8610</v>
      </c>
    </row>
    <row r="13" spans="1:12" ht="15">
      <c r="A13" t="s">
        <v>871</v>
      </c>
      <c r="D13" s="10">
        <v>-8377</v>
      </c>
      <c r="H13" s="2">
        <v>2053</v>
      </c>
      <c r="L13" s="10">
        <v>-6324</v>
      </c>
    </row>
    <row r="14" spans="1:12" ht="15">
      <c r="A14" t="s">
        <v>874</v>
      </c>
      <c r="C14" s="16">
        <v>-2976</v>
      </c>
      <c r="D14" s="16"/>
      <c r="G14" s="17" t="s">
        <v>248</v>
      </c>
      <c r="H14" s="17"/>
      <c r="K14" s="16">
        <v>-2976</v>
      </c>
      <c r="L14" s="16"/>
    </row>
    <row r="15" spans="1:12" ht="15">
      <c r="A15" s="6" t="s">
        <v>875</v>
      </c>
      <c r="B15" s="6"/>
      <c r="D15" s="4"/>
      <c r="H15" s="4"/>
      <c r="L15" s="4"/>
    </row>
    <row r="16" spans="1:12" ht="15">
      <c r="A16" t="s">
        <v>876</v>
      </c>
      <c r="C16" s="16">
        <v>-3164</v>
      </c>
      <c r="D16" s="16"/>
      <c r="G16" s="16">
        <v>-13245</v>
      </c>
      <c r="H16" s="16"/>
      <c r="K16" s="16">
        <v>-16409</v>
      </c>
      <c r="L16" s="16"/>
    </row>
    <row r="17" spans="1:12" ht="15">
      <c r="A17" s="6" t="s">
        <v>869</v>
      </c>
      <c r="D17" s="4"/>
      <c r="H17" s="4"/>
      <c r="L17" s="4"/>
    </row>
    <row r="18" spans="1:12" ht="15">
      <c r="A18" t="s">
        <v>870</v>
      </c>
      <c r="D18" s="2">
        <v>326</v>
      </c>
      <c r="H18" s="2">
        <v>5027</v>
      </c>
      <c r="L18" s="2">
        <v>5353</v>
      </c>
    </row>
    <row r="19" spans="1:12" ht="15">
      <c r="A19" t="s">
        <v>871</v>
      </c>
      <c r="D19" s="2">
        <v>64</v>
      </c>
      <c r="H19" s="2">
        <v>5730</v>
      </c>
      <c r="L19" s="2">
        <v>5794</v>
      </c>
    </row>
    <row r="20" spans="1:12" ht="15">
      <c r="A20" t="s">
        <v>877</v>
      </c>
      <c r="C20" s="16">
        <v>-2774</v>
      </c>
      <c r="D20" s="16"/>
      <c r="G20" s="16">
        <v>-2488</v>
      </c>
      <c r="H20" s="16"/>
      <c r="K20" s="16">
        <v>-5262</v>
      </c>
      <c r="L20" s="16"/>
    </row>
  </sheetData>
  <sheetProtection selectLockedCells="1" selectUnlockedCells="1"/>
  <mergeCells count="21">
    <mergeCell ref="C2:D2"/>
    <mergeCell ref="G2:H2"/>
    <mergeCell ref="K2:L2"/>
    <mergeCell ref="C4:D4"/>
    <mergeCell ref="G4:H4"/>
    <mergeCell ref="K4:L4"/>
    <mergeCell ref="C8:D8"/>
    <mergeCell ref="G8:H8"/>
    <mergeCell ref="K8:L8"/>
    <mergeCell ref="C10:D10"/>
    <mergeCell ref="G10:H10"/>
    <mergeCell ref="K10:L10"/>
    <mergeCell ref="C14:D14"/>
    <mergeCell ref="G14:H14"/>
    <mergeCell ref="K14:L14"/>
    <mergeCell ref="C16:D16"/>
    <mergeCell ref="G16:H16"/>
    <mergeCell ref="K16:L16"/>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1:12" ht="15" customHeight="1">
      <c r="A4" s="5"/>
      <c r="C4" s="13" t="s">
        <v>878</v>
      </c>
      <c r="D4" s="13"/>
      <c r="E4" s="13"/>
      <c r="F4" s="13"/>
      <c r="G4" s="13"/>
      <c r="H4" s="13"/>
      <c r="I4" s="13"/>
      <c r="J4" s="13"/>
      <c r="K4" s="13"/>
      <c r="L4" s="13"/>
    </row>
    <row r="5" spans="1:12" ht="15">
      <c r="A5" s="20" t="s">
        <v>879</v>
      </c>
      <c r="C5" s="7" t="s">
        <v>71</v>
      </c>
      <c r="D5" s="7"/>
      <c r="G5" s="7" t="s">
        <v>72</v>
      </c>
      <c r="H5" s="7"/>
      <c r="K5" s="7" t="s">
        <v>73</v>
      </c>
      <c r="L5" s="7"/>
    </row>
    <row r="6" spans="1:12" ht="15">
      <c r="A6" t="s">
        <v>880</v>
      </c>
      <c r="D6" s="4"/>
      <c r="H6" s="4"/>
      <c r="L6" s="4"/>
    </row>
    <row r="7" spans="1:12" ht="15">
      <c r="A7" t="s">
        <v>881</v>
      </c>
      <c r="C7" s="16">
        <v>-794</v>
      </c>
      <c r="D7" s="16"/>
      <c r="G7" s="16">
        <v>-794</v>
      </c>
      <c r="H7" s="16"/>
      <c r="K7" s="16">
        <v>-904</v>
      </c>
      <c r="L7" s="16"/>
    </row>
    <row r="8" spans="1:12" ht="15">
      <c r="A8" t="s">
        <v>882</v>
      </c>
      <c r="D8" s="2">
        <v>5586</v>
      </c>
      <c r="H8" s="2">
        <v>17074</v>
      </c>
      <c r="L8" s="10">
        <v>-15554</v>
      </c>
    </row>
    <row r="9" spans="1:12" ht="15">
      <c r="A9" t="s">
        <v>883</v>
      </c>
      <c r="D9" s="10">
        <v>-10006</v>
      </c>
      <c r="H9" s="10">
        <v>-19309</v>
      </c>
      <c r="L9" s="2">
        <v>18947</v>
      </c>
    </row>
    <row r="10" spans="1:12" ht="15">
      <c r="A10" s="6" t="s">
        <v>884</v>
      </c>
      <c r="D10" s="10">
        <v>-5214</v>
      </c>
      <c r="H10" s="10">
        <v>-3029</v>
      </c>
      <c r="L10" s="2">
        <v>2489</v>
      </c>
    </row>
    <row r="11" spans="1:12" ht="15">
      <c r="A11" t="s">
        <v>885</v>
      </c>
      <c r="D11" s="2">
        <v>1095</v>
      </c>
      <c r="H11" s="2">
        <v>636</v>
      </c>
      <c r="L11" s="10">
        <v>-523</v>
      </c>
    </row>
    <row r="12" spans="1:12" ht="15">
      <c r="A12" t="s">
        <v>886</v>
      </c>
      <c r="C12" s="16">
        <v>-4119</v>
      </c>
      <c r="D12" s="16"/>
      <c r="G12" s="16">
        <v>-2393</v>
      </c>
      <c r="H12" s="16"/>
      <c r="K12" s="9">
        <v>1966</v>
      </c>
      <c r="L12" s="9"/>
    </row>
  </sheetData>
  <sheetProtection selectLockedCells="1" selectUnlockedCells="1"/>
  <mergeCells count="11">
    <mergeCell ref="A2:F2"/>
    <mergeCell ref="C4:L4"/>
    <mergeCell ref="C5:D5"/>
    <mergeCell ref="G5:H5"/>
    <mergeCell ref="K5:L5"/>
    <mergeCell ref="C7:D7"/>
    <mergeCell ref="G7:H7"/>
    <mergeCell ref="K7:L7"/>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887</v>
      </c>
      <c r="B2" s="1"/>
      <c r="C2" s="1"/>
      <c r="D2" s="1"/>
      <c r="E2" s="1"/>
      <c r="F2" s="1"/>
    </row>
    <row r="4" spans="1:12" ht="15">
      <c r="A4" s="5"/>
      <c r="C4" s="7" t="s">
        <v>71</v>
      </c>
      <c r="D4" s="7"/>
      <c r="G4" s="7" t="s">
        <v>72</v>
      </c>
      <c r="H4" s="7"/>
      <c r="K4" s="7" t="s">
        <v>73</v>
      </c>
      <c r="L4" s="7"/>
    </row>
    <row r="5" spans="1:12" ht="15">
      <c r="A5" s="6" t="s">
        <v>888</v>
      </c>
      <c r="B5" s="6"/>
      <c r="D5" s="4"/>
      <c r="H5" s="4"/>
      <c r="L5" s="4"/>
    </row>
    <row r="6" spans="1:12" ht="15">
      <c r="A6" t="s">
        <v>382</v>
      </c>
      <c r="C6" s="9">
        <v>129488</v>
      </c>
      <c r="D6" s="9"/>
      <c r="G6" s="9">
        <v>196979</v>
      </c>
      <c r="H6" s="9"/>
      <c r="K6" s="9">
        <v>136429</v>
      </c>
      <c r="L6" s="9"/>
    </row>
    <row r="7" spans="1:12" ht="15">
      <c r="A7" s="6" t="s">
        <v>889</v>
      </c>
      <c r="B7" s="6"/>
      <c r="D7" s="4"/>
      <c r="H7" s="4"/>
      <c r="L7" s="4"/>
    </row>
    <row r="8" spans="1:12" ht="15">
      <c r="A8" t="s">
        <v>890</v>
      </c>
      <c r="D8" s="2">
        <v>67962</v>
      </c>
      <c r="H8" s="2">
        <v>66205</v>
      </c>
      <c r="L8" s="2">
        <v>65673</v>
      </c>
    </row>
    <row r="9" spans="1:12" ht="15">
      <c r="A9" t="s">
        <v>891</v>
      </c>
      <c r="D9" s="4"/>
      <c r="H9" s="4"/>
      <c r="L9" s="4"/>
    </row>
    <row r="10" spans="1:12" ht="15">
      <c r="A10" t="s">
        <v>892</v>
      </c>
      <c r="D10" s="2">
        <v>140</v>
      </c>
      <c r="H10" s="2">
        <v>124</v>
      </c>
      <c r="L10" s="2">
        <v>273</v>
      </c>
    </row>
    <row r="11" spans="1:12" ht="15">
      <c r="A11" t="s">
        <v>893</v>
      </c>
      <c r="D11" s="2">
        <v>68102</v>
      </c>
      <c r="H11" s="2">
        <v>66329</v>
      </c>
      <c r="L11" s="2">
        <v>65946</v>
      </c>
    </row>
    <row r="12" spans="1:12" ht="15">
      <c r="A12" s="23" t="s">
        <v>894</v>
      </c>
      <c r="B12" s="6"/>
      <c r="D12" s="4"/>
      <c r="H12" s="4"/>
      <c r="L12" s="4"/>
    </row>
    <row r="13" spans="1:12" ht="15">
      <c r="A13" t="s">
        <v>386</v>
      </c>
      <c r="C13" s="12">
        <v>1.91</v>
      </c>
      <c r="D13" s="12"/>
      <c r="G13" s="12">
        <v>2.98</v>
      </c>
      <c r="H13" s="12"/>
      <c r="K13" s="12">
        <v>2.08</v>
      </c>
      <c r="L13" s="12"/>
    </row>
    <row r="14" spans="1:12" ht="15">
      <c r="A14" t="s">
        <v>387</v>
      </c>
      <c r="C14" s="12">
        <v>1.9</v>
      </c>
      <c r="D14" s="12"/>
      <c r="G14" s="12">
        <v>2.97</v>
      </c>
      <c r="H14" s="12"/>
      <c r="K14" s="12">
        <v>2.07</v>
      </c>
      <c r="L14" s="12"/>
    </row>
  </sheetData>
  <sheetProtection selectLockedCells="1" selectUnlockedCells="1"/>
  <mergeCells count="13">
    <mergeCell ref="A2:F2"/>
    <mergeCell ref="C4:D4"/>
    <mergeCell ref="G4:H4"/>
    <mergeCell ref="K4:L4"/>
    <mergeCell ref="C6:D6"/>
    <mergeCell ref="G6:H6"/>
    <mergeCell ref="K6:L6"/>
    <mergeCell ref="C13:D13"/>
    <mergeCell ref="G13:H13"/>
    <mergeCell ref="K13:L13"/>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AF3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895</v>
      </c>
      <c r="B2" s="1"/>
      <c r="C2" s="1"/>
      <c r="D2" s="1"/>
      <c r="E2" s="1"/>
      <c r="F2" s="1"/>
    </row>
    <row r="4" spans="4:32" ht="15" customHeight="1">
      <c r="D4" s="5"/>
      <c r="G4" s="13" t="s">
        <v>896</v>
      </c>
      <c r="H4" s="13"/>
      <c r="I4" s="13"/>
      <c r="J4" s="13"/>
      <c r="K4" s="13"/>
      <c r="L4" s="13"/>
      <c r="S4" s="7" t="s">
        <v>71</v>
      </c>
      <c r="T4" s="7"/>
      <c r="U4" s="7"/>
      <c r="V4" s="7"/>
      <c r="W4" s="7"/>
      <c r="X4" s="7"/>
      <c r="AA4" s="7" t="s">
        <v>72</v>
      </c>
      <c r="AB4" s="7"/>
      <c r="AC4" s="7"/>
      <c r="AD4" s="7"/>
      <c r="AE4" s="7"/>
      <c r="AF4" s="7"/>
    </row>
    <row r="5" spans="3:32" ht="15" customHeight="1">
      <c r="C5" s="13" t="s">
        <v>897</v>
      </c>
      <c r="D5" s="13"/>
      <c r="G5" s="13" t="s">
        <v>898</v>
      </c>
      <c r="H5" s="13"/>
      <c r="K5" s="13" t="s">
        <v>899</v>
      </c>
      <c r="L5" s="13"/>
      <c r="O5" s="13" t="s">
        <v>900</v>
      </c>
      <c r="P5" s="13"/>
      <c r="S5" s="7" t="s">
        <v>901</v>
      </c>
      <c r="T5" s="7"/>
      <c r="W5" s="13" t="s">
        <v>902</v>
      </c>
      <c r="X5" s="13"/>
      <c r="AA5" s="7" t="s">
        <v>901</v>
      </c>
      <c r="AB5" s="7"/>
      <c r="AE5" s="13" t="s">
        <v>902</v>
      </c>
      <c r="AF5" s="13"/>
    </row>
    <row r="6" spans="1:32" ht="15">
      <c r="A6" s="6" t="s">
        <v>903</v>
      </c>
      <c r="B6" s="6"/>
      <c r="D6" s="4"/>
      <c r="H6" s="4"/>
      <c r="L6" s="4"/>
      <c r="P6" s="4"/>
      <c r="T6" s="4"/>
      <c r="X6" s="4"/>
      <c r="AB6" s="4"/>
      <c r="AF6" s="4"/>
    </row>
    <row r="7" spans="1:32" ht="15">
      <c r="A7" t="s">
        <v>904</v>
      </c>
      <c r="D7" s="10">
        <v>-3</v>
      </c>
      <c r="G7" s="9">
        <v>108517</v>
      </c>
      <c r="H7" s="9"/>
      <c r="K7" s="17" t="s">
        <v>248</v>
      </c>
      <c r="L7" s="17"/>
      <c r="O7" s="17" t="s">
        <v>248</v>
      </c>
      <c r="P7" s="17"/>
      <c r="S7" s="17" t="s">
        <v>248</v>
      </c>
      <c r="T7" s="17"/>
      <c r="W7" s="9">
        <v>108517</v>
      </c>
      <c r="X7" s="9"/>
      <c r="AA7" s="17" t="s">
        <v>248</v>
      </c>
      <c r="AB7" s="17"/>
      <c r="AE7" s="9">
        <v>95752</v>
      </c>
      <c r="AF7" s="9"/>
    </row>
    <row r="8" spans="1:32" ht="15">
      <c r="A8" s="20" t="s">
        <v>905</v>
      </c>
      <c r="D8" s="10">
        <v>-4</v>
      </c>
      <c r="H8" s="4" t="s">
        <v>274</v>
      </c>
      <c r="L8" s="2">
        <v>198746</v>
      </c>
      <c r="P8" s="4" t="s">
        <v>274</v>
      </c>
      <c r="T8" s="4" t="s">
        <v>274</v>
      </c>
      <c r="X8" s="2">
        <v>198746</v>
      </c>
      <c r="AB8" s="4" t="s">
        <v>274</v>
      </c>
      <c r="AF8" s="2">
        <v>208754</v>
      </c>
    </row>
    <row r="9" spans="1:32" ht="15">
      <c r="A9" s="20" t="s">
        <v>906</v>
      </c>
      <c r="D9" s="10">
        <v>-5</v>
      </c>
      <c r="H9" s="4" t="s">
        <v>274</v>
      </c>
      <c r="L9" s="2">
        <v>7795</v>
      </c>
      <c r="P9" s="4" t="s">
        <v>274</v>
      </c>
      <c r="T9" s="2">
        <v>2073</v>
      </c>
      <c r="X9" s="2">
        <v>5722</v>
      </c>
      <c r="AB9" s="2">
        <v>6310</v>
      </c>
      <c r="AF9" s="2">
        <v>264</v>
      </c>
    </row>
    <row r="10" spans="1:32" ht="15">
      <c r="A10" s="20" t="s">
        <v>907</v>
      </c>
      <c r="D10" s="10">
        <v>-6</v>
      </c>
      <c r="H10" s="2">
        <v>7512</v>
      </c>
      <c r="L10" s="4" t="s">
        <v>274</v>
      </c>
      <c r="P10" s="4" t="s">
        <v>274</v>
      </c>
      <c r="T10" s="4" t="s">
        <v>274</v>
      </c>
      <c r="X10" s="2">
        <v>7512</v>
      </c>
      <c r="AB10" s="4" t="s">
        <v>274</v>
      </c>
      <c r="AF10" s="2">
        <v>8884</v>
      </c>
    </row>
    <row r="11" spans="1:32" ht="15">
      <c r="A11" s="20" t="s">
        <v>908</v>
      </c>
      <c r="C11" s="21">
        <v>2059</v>
      </c>
      <c r="D11" s="21"/>
      <c r="H11" s="2">
        <v>40043</v>
      </c>
      <c r="L11" s="4" t="s">
        <v>274</v>
      </c>
      <c r="P11" s="4" t="s">
        <v>274</v>
      </c>
      <c r="T11" s="4" t="s">
        <v>274</v>
      </c>
      <c r="X11" s="2">
        <v>40043</v>
      </c>
      <c r="AB11" s="4" t="s">
        <v>274</v>
      </c>
      <c r="AF11" s="2">
        <v>41332</v>
      </c>
    </row>
    <row r="12" spans="1:32" ht="15">
      <c r="A12" s="20" t="s">
        <v>909</v>
      </c>
      <c r="D12" s="10">
        <v>-3</v>
      </c>
      <c r="H12" s="4" t="s">
        <v>274</v>
      </c>
      <c r="L12" s="2">
        <v>3814</v>
      </c>
      <c r="P12" s="4" t="s">
        <v>274</v>
      </c>
      <c r="T12" s="4" t="s">
        <v>274</v>
      </c>
      <c r="X12" s="2">
        <v>3814</v>
      </c>
      <c r="AB12" s="4" t="s">
        <v>274</v>
      </c>
      <c r="AF12" s="2">
        <v>12170</v>
      </c>
    </row>
    <row r="13" spans="1:32" ht="15">
      <c r="A13" t="s">
        <v>910</v>
      </c>
      <c r="C13" s="17" t="s">
        <v>316</v>
      </c>
      <c r="D13" s="17"/>
      <c r="H13" s="2">
        <v>24246</v>
      </c>
      <c r="L13" s="4" t="s">
        <v>274</v>
      </c>
      <c r="P13" s="4" t="s">
        <v>274</v>
      </c>
      <c r="T13" s="2">
        <v>7123</v>
      </c>
      <c r="X13" s="2">
        <v>17123</v>
      </c>
      <c r="AB13" s="2">
        <v>12098</v>
      </c>
      <c r="AF13" s="2">
        <v>14806</v>
      </c>
    </row>
    <row r="14" spans="1:32" ht="15">
      <c r="A14" t="s">
        <v>911</v>
      </c>
      <c r="D14" s="10">
        <v>-7</v>
      </c>
      <c r="H14" s="2">
        <v>28916</v>
      </c>
      <c r="L14" s="4" t="s">
        <v>274</v>
      </c>
      <c r="P14" s="4" t="s">
        <v>274</v>
      </c>
      <c r="T14" s="4" t="s">
        <v>274</v>
      </c>
      <c r="X14" s="2">
        <v>28916</v>
      </c>
      <c r="AB14" s="4" t="s">
        <v>274</v>
      </c>
      <c r="AF14" s="2">
        <v>31291</v>
      </c>
    </row>
    <row r="15" spans="1:32" ht="15">
      <c r="A15" t="s">
        <v>912</v>
      </c>
      <c r="D15" s="10">
        <v>-8</v>
      </c>
      <c r="H15" s="2">
        <v>130538</v>
      </c>
      <c r="L15" s="4" t="s">
        <v>274</v>
      </c>
      <c r="P15" s="2">
        <v>84313</v>
      </c>
      <c r="T15" s="4" t="s">
        <v>274</v>
      </c>
      <c r="X15" s="2">
        <v>214851</v>
      </c>
      <c r="AB15" s="4" t="s">
        <v>274</v>
      </c>
      <c r="AF15" s="2">
        <v>168594</v>
      </c>
    </row>
    <row r="16" spans="1:32" ht="15">
      <c r="A16" t="s">
        <v>913</v>
      </c>
      <c r="D16" s="10">
        <v>-3</v>
      </c>
      <c r="H16" s="2">
        <v>3337</v>
      </c>
      <c r="L16" s="4" t="s">
        <v>274</v>
      </c>
      <c r="P16" s="4" t="s">
        <v>274</v>
      </c>
      <c r="T16" s="2">
        <v>1775</v>
      </c>
      <c r="X16" s="2">
        <v>1562</v>
      </c>
      <c r="AB16" s="4" t="s">
        <v>274</v>
      </c>
      <c r="AF16" s="4" t="s">
        <v>274</v>
      </c>
    </row>
    <row r="17" spans="1:32" ht="15">
      <c r="A17" s="20" t="s">
        <v>914</v>
      </c>
      <c r="D17" s="10">
        <v>-11</v>
      </c>
      <c r="H17" s="2">
        <v>47393</v>
      </c>
      <c r="L17" s="4" t="s">
        <v>274</v>
      </c>
      <c r="P17" s="4" t="s">
        <v>274</v>
      </c>
      <c r="T17" s="4" t="s">
        <v>274</v>
      </c>
      <c r="X17" s="2">
        <v>47393</v>
      </c>
      <c r="AB17" s="4" t="s">
        <v>274</v>
      </c>
      <c r="AF17" s="2">
        <v>40749</v>
      </c>
    </row>
    <row r="18" spans="1:32" ht="15">
      <c r="A18" t="s">
        <v>915</v>
      </c>
      <c r="D18" s="10">
        <v>-12</v>
      </c>
      <c r="H18" s="4" t="s">
        <v>274</v>
      </c>
      <c r="L18" s="4" t="s">
        <v>274</v>
      </c>
      <c r="P18" s="2">
        <v>8166</v>
      </c>
      <c r="T18" s="4" t="s">
        <v>274</v>
      </c>
      <c r="X18" s="2">
        <v>8166</v>
      </c>
      <c r="AB18" s="4" t="s">
        <v>274</v>
      </c>
      <c r="AF18" s="4" t="s">
        <v>274</v>
      </c>
    </row>
    <row r="19" spans="1:32" ht="15">
      <c r="A19" t="s">
        <v>916</v>
      </c>
      <c r="D19" s="10">
        <v>-13</v>
      </c>
      <c r="H19" s="2">
        <v>26379</v>
      </c>
      <c r="L19" s="4" t="s">
        <v>274</v>
      </c>
      <c r="P19" s="4" t="s">
        <v>274</v>
      </c>
      <c r="T19" s="4" t="s">
        <v>274</v>
      </c>
      <c r="X19" s="2">
        <v>26379</v>
      </c>
      <c r="AB19" s="4" t="s">
        <v>274</v>
      </c>
      <c r="AF19" s="2">
        <v>13395</v>
      </c>
    </row>
    <row r="20" spans="1:32" ht="15">
      <c r="A20" t="s">
        <v>917</v>
      </c>
      <c r="D20" s="10">
        <v>-3</v>
      </c>
      <c r="H20" s="2">
        <v>31831</v>
      </c>
      <c r="L20" s="2">
        <v>9635</v>
      </c>
      <c r="P20" s="2">
        <v>2935</v>
      </c>
      <c r="T20" s="2">
        <v>2702</v>
      </c>
      <c r="X20" s="2">
        <v>41699</v>
      </c>
      <c r="AB20" s="2">
        <v>3443</v>
      </c>
      <c r="AF20" s="2">
        <v>34811</v>
      </c>
    </row>
    <row r="21" spans="1:32" ht="15">
      <c r="A21" s="6" t="s">
        <v>918</v>
      </c>
      <c r="D21" s="4"/>
      <c r="G21" s="9">
        <v>448712</v>
      </c>
      <c r="H21" s="9"/>
      <c r="K21" s="9">
        <v>219990</v>
      </c>
      <c r="L21" s="9"/>
      <c r="O21" s="9">
        <v>95414</v>
      </c>
      <c r="P21" s="9"/>
      <c r="S21" s="9">
        <v>13673</v>
      </c>
      <c r="T21" s="9"/>
      <c r="W21" s="9">
        <v>750443</v>
      </c>
      <c r="X21" s="9"/>
      <c r="AA21" s="9">
        <v>21851</v>
      </c>
      <c r="AB21" s="9"/>
      <c r="AE21" s="9">
        <v>670802</v>
      </c>
      <c r="AF21" s="9"/>
    </row>
    <row r="22" spans="1:32" ht="15">
      <c r="A22" t="s">
        <v>919</v>
      </c>
      <c r="D22" s="4"/>
      <c r="H22" s="4"/>
      <c r="L22" s="4"/>
      <c r="P22" s="4"/>
      <c r="T22" s="4"/>
      <c r="X22" s="4"/>
      <c r="AB22" s="4"/>
      <c r="AF22" s="4"/>
    </row>
    <row r="23" spans="1:32" ht="15">
      <c r="A23" t="s">
        <v>920</v>
      </c>
      <c r="D23" s="10">
        <v>-3</v>
      </c>
      <c r="G23" s="9">
        <v>874</v>
      </c>
      <c r="H23" s="9"/>
      <c r="K23" s="17" t="s">
        <v>248</v>
      </c>
      <c r="L23" s="17"/>
      <c r="O23" s="17" t="s">
        <v>248</v>
      </c>
      <c r="P23" s="17"/>
      <c r="S23" s="9">
        <v>874</v>
      </c>
      <c r="T23" s="9"/>
      <c r="W23" s="17" t="s">
        <v>248</v>
      </c>
      <c r="X23" s="17"/>
      <c r="AA23" s="9">
        <v>3189</v>
      </c>
      <c r="AB23" s="9"/>
      <c r="AE23" s="17" t="s">
        <v>248</v>
      </c>
      <c r="AF23" s="17"/>
    </row>
    <row r="24" spans="1:32" ht="15">
      <c r="A24" t="s">
        <v>913</v>
      </c>
      <c r="D24" s="10">
        <v>-3</v>
      </c>
      <c r="H24" s="2">
        <v>37869</v>
      </c>
      <c r="L24" s="4" t="s">
        <v>274</v>
      </c>
      <c r="P24" s="4" t="s">
        <v>274</v>
      </c>
      <c r="T24" s="2">
        <v>20299</v>
      </c>
      <c r="X24" s="2">
        <v>17570</v>
      </c>
      <c r="AB24" s="2">
        <v>14155</v>
      </c>
      <c r="AF24" s="2">
        <v>23544</v>
      </c>
    </row>
    <row r="25" spans="1:32" ht="15">
      <c r="A25" t="s">
        <v>921</v>
      </c>
      <c r="D25" s="10">
        <v>-9</v>
      </c>
      <c r="H25" s="2">
        <v>325832</v>
      </c>
      <c r="L25" s="4" t="s">
        <v>274</v>
      </c>
      <c r="P25" s="4" t="s">
        <v>274</v>
      </c>
      <c r="T25" s="4" t="s">
        <v>274</v>
      </c>
      <c r="X25" s="2">
        <v>325832</v>
      </c>
      <c r="AB25" s="4" t="s">
        <v>274</v>
      </c>
      <c r="AF25" s="2">
        <v>312403</v>
      </c>
    </row>
    <row r="26" spans="1:32" ht="15">
      <c r="A26" t="s">
        <v>922</v>
      </c>
      <c r="C26" s="17" t="s">
        <v>923</v>
      </c>
      <c r="D26" s="17"/>
      <c r="H26" s="2">
        <v>390056</v>
      </c>
      <c r="L26" s="2">
        <v>24573</v>
      </c>
      <c r="P26" s="4" t="s">
        <v>274</v>
      </c>
      <c r="T26" s="2">
        <v>14952</v>
      </c>
      <c r="X26" s="2">
        <v>399677</v>
      </c>
      <c r="AB26" s="2">
        <v>23803</v>
      </c>
      <c r="AF26" s="2">
        <v>407549</v>
      </c>
    </row>
    <row r="27" spans="1:32" ht="15">
      <c r="A27" t="s">
        <v>912</v>
      </c>
      <c r="D27" s="10">
        <v>-8</v>
      </c>
      <c r="H27" s="2">
        <v>15046</v>
      </c>
      <c r="L27" s="4" t="s">
        <v>274</v>
      </c>
      <c r="P27" s="4" t="s">
        <v>274</v>
      </c>
      <c r="T27" s="4" t="s">
        <v>274</v>
      </c>
      <c r="X27" s="2">
        <v>15046</v>
      </c>
      <c r="AB27" s="4" t="s">
        <v>274</v>
      </c>
      <c r="AF27" s="2">
        <v>17088</v>
      </c>
    </row>
    <row r="28" spans="1:32" ht="15">
      <c r="A28" t="s">
        <v>924</v>
      </c>
      <c r="C28" s="17" t="s">
        <v>316</v>
      </c>
      <c r="D28" s="17"/>
      <c r="H28" s="2">
        <v>2966</v>
      </c>
      <c r="L28" s="4" t="s">
        <v>274</v>
      </c>
      <c r="P28" s="4" t="s">
        <v>274</v>
      </c>
      <c r="T28" s="2">
        <v>1447</v>
      </c>
      <c r="X28" s="2">
        <v>1519</v>
      </c>
      <c r="AB28" s="2">
        <v>255</v>
      </c>
      <c r="AF28" s="2">
        <v>2398</v>
      </c>
    </row>
    <row r="29" spans="1:32" ht="15">
      <c r="A29" t="s">
        <v>915</v>
      </c>
      <c r="D29" s="10">
        <v>-12</v>
      </c>
      <c r="H29" s="4" t="s">
        <v>274</v>
      </c>
      <c r="L29" s="4" t="s">
        <v>274</v>
      </c>
      <c r="P29" s="2">
        <v>10949</v>
      </c>
      <c r="T29" s="4" t="s">
        <v>274</v>
      </c>
      <c r="X29" s="2">
        <v>10949</v>
      </c>
      <c r="AB29" s="4" t="s">
        <v>274</v>
      </c>
      <c r="AF29" s="4" t="s">
        <v>274</v>
      </c>
    </row>
    <row r="30" spans="1:32" ht="15">
      <c r="A30" t="s">
        <v>925</v>
      </c>
      <c r="D30" s="10">
        <v>-3</v>
      </c>
      <c r="H30" s="2">
        <v>12445</v>
      </c>
      <c r="L30" s="2">
        <v>10645</v>
      </c>
      <c r="P30" s="4" t="s">
        <v>274</v>
      </c>
      <c r="T30" s="2">
        <v>8863</v>
      </c>
      <c r="X30" s="2">
        <v>14227</v>
      </c>
      <c r="AB30" s="2">
        <v>10313</v>
      </c>
      <c r="AF30" s="2">
        <v>12454</v>
      </c>
    </row>
    <row r="31" spans="1:32" ht="15">
      <c r="A31" s="6" t="s">
        <v>926</v>
      </c>
      <c r="D31" s="4"/>
      <c r="G31" s="9">
        <v>785088</v>
      </c>
      <c r="H31" s="9"/>
      <c r="K31" s="9">
        <v>35218</v>
      </c>
      <c r="L31" s="9"/>
      <c r="O31" s="9">
        <v>10949</v>
      </c>
      <c r="P31" s="9"/>
      <c r="S31" s="9">
        <v>46435</v>
      </c>
      <c r="T31" s="9"/>
      <c r="W31" s="9">
        <v>784820</v>
      </c>
      <c r="X31" s="9"/>
      <c r="AA31" s="9">
        <v>51715</v>
      </c>
      <c r="AB31" s="9"/>
      <c r="AE31" s="9">
        <v>775436</v>
      </c>
      <c r="AF31" s="9"/>
    </row>
  </sheetData>
  <sheetProtection selectLockedCells="1" selectUnlockedCells="1"/>
  <mergeCells count="44">
    <mergeCell ref="A2:F2"/>
    <mergeCell ref="G4:L4"/>
    <mergeCell ref="S4:X4"/>
    <mergeCell ref="AA4:AF4"/>
    <mergeCell ref="C5:D5"/>
    <mergeCell ref="G5:H5"/>
    <mergeCell ref="K5:L5"/>
    <mergeCell ref="O5:P5"/>
    <mergeCell ref="S5:T5"/>
    <mergeCell ref="W5:X5"/>
    <mergeCell ref="AA5:AB5"/>
    <mergeCell ref="AE5:AF5"/>
    <mergeCell ref="G7:H7"/>
    <mergeCell ref="K7:L7"/>
    <mergeCell ref="O7:P7"/>
    <mergeCell ref="S7:T7"/>
    <mergeCell ref="W7:X7"/>
    <mergeCell ref="AA7:AB7"/>
    <mergeCell ref="AE7:AF7"/>
    <mergeCell ref="C11:D11"/>
    <mergeCell ref="C13:D13"/>
    <mergeCell ref="G21:H21"/>
    <mergeCell ref="K21:L21"/>
    <mergeCell ref="O21:P21"/>
    <mergeCell ref="S21:T21"/>
    <mergeCell ref="W21:X21"/>
    <mergeCell ref="AA21:AB21"/>
    <mergeCell ref="AE21:AF21"/>
    <mergeCell ref="G23:H23"/>
    <mergeCell ref="K23:L23"/>
    <mergeCell ref="O23:P23"/>
    <mergeCell ref="S23:T23"/>
    <mergeCell ref="W23:X23"/>
    <mergeCell ref="AA23:AB23"/>
    <mergeCell ref="AE23:AF23"/>
    <mergeCell ref="C26:D26"/>
    <mergeCell ref="C28:D28"/>
    <mergeCell ref="G31:H31"/>
    <mergeCell ref="K31:L31"/>
    <mergeCell ref="O31:P31"/>
    <mergeCell ref="S31:T31"/>
    <mergeCell ref="W31:X31"/>
    <mergeCell ref="AA31:AB31"/>
    <mergeCell ref="AE31:AF31"/>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927</v>
      </c>
      <c r="B2" s="1"/>
      <c r="C2" s="1"/>
      <c r="D2" s="1"/>
      <c r="E2" s="1"/>
      <c r="F2" s="1"/>
    </row>
    <row r="4" spans="3:8" ht="15">
      <c r="C4" s="7" t="s">
        <v>331</v>
      </c>
      <c r="D4" s="7"/>
      <c r="G4" s="7" t="s">
        <v>331</v>
      </c>
      <c r="H4" s="7"/>
    </row>
    <row r="5" spans="3:8" ht="15">
      <c r="C5" s="7" t="s">
        <v>71</v>
      </c>
      <c r="D5" s="7"/>
      <c r="G5" s="7" t="s">
        <v>72</v>
      </c>
      <c r="H5" s="7"/>
    </row>
    <row r="6" spans="1:8" ht="15">
      <c r="A6" s="6" t="s">
        <v>205</v>
      </c>
      <c r="B6" s="6"/>
      <c r="D6" s="4"/>
      <c r="H6" s="4"/>
    </row>
    <row r="7" spans="1:8" ht="15">
      <c r="A7" t="s">
        <v>910</v>
      </c>
      <c r="C7" s="9">
        <v>21340</v>
      </c>
      <c r="D7" s="9"/>
      <c r="G7" s="9">
        <v>22440</v>
      </c>
      <c r="H7" s="9"/>
    </row>
    <row r="8" spans="1:8" ht="15">
      <c r="A8" s="6" t="s">
        <v>213</v>
      </c>
      <c r="B8" s="6"/>
      <c r="D8" s="4"/>
      <c r="H8" s="4"/>
    </row>
    <row r="9" spans="1:8" ht="15">
      <c r="A9" t="s">
        <v>910</v>
      </c>
      <c r="C9" s="9">
        <v>1202</v>
      </c>
      <c r="D9" s="9"/>
      <c r="G9" s="9">
        <v>2549</v>
      </c>
      <c r="H9" s="9"/>
    </row>
    <row r="10" spans="1:8" ht="15">
      <c r="A10" t="s">
        <v>928</v>
      </c>
      <c r="D10" s="10">
        <v>-686</v>
      </c>
      <c r="H10" s="10">
        <v>-686</v>
      </c>
    </row>
    <row r="11" spans="1:8" ht="15">
      <c r="A11" s="6" t="s">
        <v>218</v>
      </c>
      <c r="B11" s="6"/>
      <c r="D11" s="4"/>
      <c r="H11" s="4"/>
    </row>
    <row r="12" spans="1:8" ht="15">
      <c r="A12" t="s">
        <v>924</v>
      </c>
      <c r="C12" s="16">
        <v>-1262</v>
      </c>
      <c r="D12" s="16"/>
      <c r="G12" s="16">
        <v>-739</v>
      </c>
      <c r="H12" s="16"/>
    </row>
  </sheetData>
  <sheetProtection selectLockedCells="1" selectUnlockedCells="1"/>
  <mergeCells count="11">
    <mergeCell ref="A2:F2"/>
    <mergeCell ref="C4:D4"/>
    <mergeCell ref="G4:H4"/>
    <mergeCell ref="C5:D5"/>
    <mergeCell ref="G5:H5"/>
    <mergeCell ref="C7:D7"/>
    <mergeCell ref="G7:H7"/>
    <mergeCell ref="C9:D9"/>
    <mergeCell ref="G9:H9"/>
    <mergeCell ref="C12:D12"/>
    <mergeCell ref="G12:H1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1:12" ht="15" customHeight="1">
      <c r="A4" s="8"/>
      <c r="B4" s="6"/>
      <c r="C4" s="13" t="s">
        <v>148</v>
      </c>
      <c r="D4" s="13"/>
      <c r="G4" s="13" t="s">
        <v>149</v>
      </c>
      <c r="H4" s="13"/>
      <c r="K4" s="13" t="s">
        <v>150</v>
      </c>
      <c r="L4" s="13"/>
    </row>
    <row r="5" spans="1:12" ht="15">
      <c r="A5" t="s">
        <v>175</v>
      </c>
      <c r="D5" s="5"/>
      <c r="H5" s="4"/>
      <c r="L5" s="4"/>
    </row>
    <row r="6" spans="1:12" ht="15">
      <c r="A6" t="s">
        <v>176</v>
      </c>
      <c r="D6" s="14">
        <v>3</v>
      </c>
      <c r="H6" s="11">
        <v>78.2</v>
      </c>
      <c r="L6" s="11">
        <v>78.2</v>
      </c>
    </row>
    <row r="7" spans="1:12" ht="15">
      <c r="A7" t="s">
        <v>177</v>
      </c>
      <c r="D7" s="14">
        <v>1</v>
      </c>
      <c r="H7" s="11">
        <v>14.3</v>
      </c>
      <c r="L7" s="11">
        <v>14.3</v>
      </c>
    </row>
    <row r="8" spans="1:12" ht="15">
      <c r="A8" t="s">
        <v>178</v>
      </c>
      <c r="D8" s="14">
        <v>1</v>
      </c>
      <c r="H8" s="11">
        <v>8.4</v>
      </c>
      <c r="L8" s="11">
        <v>5</v>
      </c>
    </row>
    <row r="9" spans="1:12" ht="15">
      <c r="A9" t="s">
        <v>179</v>
      </c>
      <c r="D9" s="14">
        <v>2</v>
      </c>
      <c r="H9" s="11">
        <v>4.1</v>
      </c>
      <c r="L9" s="11">
        <v>3.6</v>
      </c>
    </row>
    <row r="10" spans="1:12" ht="15">
      <c r="A10" t="s">
        <v>180</v>
      </c>
      <c r="D10" s="14">
        <v>3</v>
      </c>
      <c r="H10" s="11">
        <v>1.6</v>
      </c>
      <c r="L10" s="11">
        <v>1.6</v>
      </c>
    </row>
    <row r="11" spans="1:12" ht="15">
      <c r="A11" s="6" t="s">
        <v>163</v>
      </c>
      <c r="D11" s="5"/>
      <c r="H11" s="11">
        <v>106.6</v>
      </c>
      <c r="L11" s="11">
        <v>102.7</v>
      </c>
    </row>
    <row r="12" spans="1:12" ht="15">
      <c r="A12" t="s">
        <v>181</v>
      </c>
      <c r="D12" s="5"/>
      <c r="H12" s="4"/>
      <c r="L12" s="4"/>
    </row>
    <row r="13" spans="1:12" ht="15">
      <c r="A13" t="s">
        <v>182</v>
      </c>
      <c r="D13" s="14">
        <v>11</v>
      </c>
      <c r="H13" s="11">
        <v>61.4</v>
      </c>
      <c r="L13" s="11">
        <v>51.8</v>
      </c>
    </row>
    <row r="14" spans="1:12" ht="15">
      <c r="A14" t="s">
        <v>183</v>
      </c>
      <c r="D14" s="14">
        <v>3</v>
      </c>
      <c r="H14" s="11">
        <v>28.4</v>
      </c>
      <c r="L14" s="11">
        <v>25.2</v>
      </c>
    </row>
    <row r="15" spans="1:12" ht="15">
      <c r="A15" t="s">
        <v>180</v>
      </c>
      <c r="D15" s="14">
        <v>5</v>
      </c>
      <c r="H15" s="11">
        <v>8.2</v>
      </c>
      <c r="L15" s="11">
        <v>7</v>
      </c>
    </row>
    <row r="16" spans="1:12" ht="15">
      <c r="A16" t="s">
        <v>184</v>
      </c>
      <c r="D16" s="14">
        <v>1</v>
      </c>
      <c r="H16" s="11">
        <v>23.5</v>
      </c>
      <c r="L16" s="11">
        <v>23.5</v>
      </c>
    </row>
    <row r="17" spans="1:12" ht="15">
      <c r="A17" s="6" t="s">
        <v>185</v>
      </c>
      <c r="D17" s="5"/>
      <c r="H17" s="11">
        <v>121.5</v>
      </c>
      <c r="L17" s="11">
        <v>107.5</v>
      </c>
    </row>
    <row r="18" spans="1:12" ht="15">
      <c r="A18" s="6" t="s">
        <v>174</v>
      </c>
      <c r="D18" s="5"/>
      <c r="H18" s="11">
        <v>228.1</v>
      </c>
      <c r="L18" s="11">
        <v>210.2</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X38"/>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0</v>
      </c>
      <c r="B2" s="1"/>
      <c r="C2" s="1"/>
      <c r="D2" s="1"/>
      <c r="E2" s="1"/>
      <c r="F2" s="1"/>
    </row>
    <row r="4" spans="3:24" ht="15" customHeight="1">
      <c r="C4" s="13" t="s">
        <v>929</v>
      </c>
      <c r="D4" s="13"/>
      <c r="G4" s="13" t="s">
        <v>930</v>
      </c>
      <c r="H4" s="13"/>
      <c r="K4" s="22" t="s">
        <v>586</v>
      </c>
      <c r="L4" s="22"/>
      <c r="O4" s="7" t="s">
        <v>83</v>
      </c>
      <c r="P4" s="7"/>
      <c r="S4" s="13" t="s">
        <v>931</v>
      </c>
      <c r="T4" s="13"/>
      <c r="W4" s="7" t="s">
        <v>146</v>
      </c>
      <c r="X4" s="7"/>
    </row>
    <row r="5" spans="1:24" ht="15">
      <c r="A5" s="6" t="s">
        <v>932</v>
      </c>
      <c r="B5" s="6"/>
      <c r="D5" s="4"/>
      <c r="H5" s="4"/>
      <c r="L5" s="4"/>
      <c r="P5" s="4"/>
      <c r="T5" s="4"/>
      <c r="X5" s="4"/>
    </row>
    <row r="6" spans="1:24" ht="15">
      <c r="A6" t="s">
        <v>245</v>
      </c>
      <c r="C6" s="9">
        <v>1277468</v>
      </c>
      <c r="D6" s="9"/>
      <c r="G6" s="9">
        <v>42809</v>
      </c>
      <c r="H6" s="9"/>
      <c r="K6" s="9">
        <v>1320277</v>
      </c>
      <c r="L6" s="9"/>
      <c r="O6" s="9">
        <v>1614</v>
      </c>
      <c r="P6" s="9"/>
      <c r="S6" s="17" t="s">
        <v>248</v>
      </c>
      <c r="T6" s="17"/>
      <c r="W6" s="9">
        <v>1321891</v>
      </c>
      <c r="X6" s="9"/>
    </row>
    <row r="7" spans="1:24" ht="15">
      <c r="A7" t="s">
        <v>246</v>
      </c>
      <c r="D7" s="2">
        <v>396543</v>
      </c>
      <c r="H7" s="2">
        <v>1966</v>
      </c>
      <c r="L7" s="2">
        <v>398509</v>
      </c>
      <c r="P7" s="4" t="s">
        <v>274</v>
      </c>
      <c r="T7" s="4" t="s">
        <v>274</v>
      </c>
      <c r="X7" s="2">
        <v>398509</v>
      </c>
    </row>
    <row r="8" spans="1:24" ht="15">
      <c r="A8" t="s">
        <v>366</v>
      </c>
      <c r="D8" s="2">
        <v>341709</v>
      </c>
      <c r="H8" s="2">
        <v>12905</v>
      </c>
      <c r="L8" s="2">
        <v>354614</v>
      </c>
      <c r="P8" s="2">
        <v>5344</v>
      </c>
      <c r="T8" s="4" t="s">
        <v>274</v>
      </c>
      <c r="X8" s="2">
        <v>359958</v>
      </c>
    </row>
    <row r="9" spans="1:24" ht="15">
      <c r="A9" t="s">
        <v>368</v>
      </c>
      <c r="D9" s="2">
        <v>213701</v>
      </c>
      <c r="H9" s="2">
        <v>9806</v>
      </c>
      <c r="L9" s="2">
        <v>223507</v>
      </c>
      <c r="P9" s="2">
        <v>716</v>
      </c>
      <c r="T9" s="4" t="s">
        <v>274</v>
      </c>
      <c r="X9" s="2">
        <v>224223</v>
      </c>
    </row>
    <row r="10" spans="1:24" ht="15">
      <c r="A10" t="s">
        <v>933</v>
      </c>
      <c r="D10" s="2">
        <v>220058</v>
      </c>
      <c r="H10" s="2">
        <v>17088</v>
      </c>
      <c r="L10" s="2">
        <v>237146</v>
      </c>
      <c r="P10" s="10">
        <v>-4446</v>
      </c>
      <c r="T10" s="4" t="s">
        <v>274</v>
      </c>
      <c r="X10" s="2">
        <v>232700</v>
      </c>
    </row>
    <row r="11" spans="1:24" ht="15">
      <c r="A11" t="s">
        <v>934</v>
      </c>
      <c r="D11" s="2">
        <v>98451</v>
      </c>
      <c r="H11" s="2">
        <v>6272</v>
      </c>
      <c r="L11" s="2">
        <v>104723</v>
      </c>
      <c r="P11" s="2">
        <v>524</v>
      </c>
      <c r="T11" s="10">
        <v>-186</v>
      </c>
      <c r="X11" s="2">
        <v>105061</v>
      </c>
    </row>
    <row r="12" spans="1:24" ht="15">
      <c r="A12" t="s">
        <v>935</v>
      </c>
      <c r="D12" s="2">
        <v>4921</v>
      </c>
      <c r="H12" s="2">
        <v>3011</v>
      </c>
      <c r="L12" s="2">
        <v>7932</v>
      </c>
      <c r="P12" s="10">
        <v>-881</v>
      </c>
      <c r="T12" s="4" t="s">
        <v>274</v>
      </c>
      <c r="X12" s="2">
        <v>7051</v>
      </c>
    </row>
    <row r="13" spans="1:24" ht="15">
      <c r="A13" s="20" t="s">
        <v>936</v>
      </c>
      <c r="D13" s="2">
        <v>124810</v>
      </c>
      <c r="H13" s="2">
        <v>8095</v>
      </c>
      <c r="L13" s="2">
        <v>132905</v>
      </c>
      <c r="P13" s="10">
        <v>-3417</v>
      </c>
      <c r="T13" s="4" t="s">
        <v>274</v>
      </c>
      <c r="X13" s="2">
        <v>129488</v>
      </c>
    </row>
    <row r="14" spans="1:24" ht="15">
      <c r="A14" t="s">
        <v>937</v>
      </c>
      <c r="D14" s="2">
        <v>397292</v>
      </c>
      <c r="H14" s="2">
        <v>7014</v>
      </c>
      <c r="L14" s="2">
        <v>404306</v>
      </c>
      <c r="P14" s="2">
        <v>1368</v>
      </c>
      <c r="T14" s="4" t="s">
        <v>274</v>
      </c>
      <c r="X14" s="2">
        <v>405674</v>
      </c>
    </row>
    <row r="15" spans="1:24" ht="15">
      <c r="A15" s="6" t="s">
        <v>938</v>
      </c>
      <c r="B15" s="6"/>
      <c r="D15" s="4"/>
      <c r="H15" s="4"/>
      <c r="L15" s="4"/>
      <c r="P15" s="4"/>
      <c r="T15" s="4"/>
      <c r="X15" s="4"/>
    </row>
    <row r="16" spans="1:24" ht="15">
      <c r="A16" t="s">
        <v>245</v>
      </c>
      <c r="C16" s="9">
        <v>1295873</v>
      </c>
      <c r="D16" s="9"/>
      <c r="G16" s="9">
        <v>37265</v>
      </c>
      <c r="H16" s="9"/>
      <c r="K16" s="9">
        <v>1333138</v>
      </c>
      <c r="L16" s="9"/>
      <c r="O16" s="9">
        <v>12484</v>
      </c>
      <c r="P16" s="9"/>
      <c r="S16" s="17" t="s">
        <v>248</v>
      </c>
      <c r="T16" s="17"/>
      <c r="W16" s="9">
        <v>1345622</v>
      </c>
      <c r="X16" s="9"/>
    </row>
    <row r="17" spans="1:24" ht="15">
      <c r="A17" t="s">
        <v>246</v>
      </c>
      <c r="D17" s="2">
        <v>442471</v>
      </c>
      <c r="H17" s="10">
        <v>-2654</v>
      </c>
      <c r="L17" s="2">
        <v>439817</v>
      </c>
      <c r="P17" s="4" t="s">
        <v>274</v>
      </c>
      <c r="T17" s="4" t="s">
        <v>274</v>
      </c>
      <c r="X17" s="2">
        <v>439817</v>
      </c>
    </row>
    <row r="18" spans="1:24" ht="15">
      <c r="A18" t="s">
        <v>939</v>
      </c>
      <c r="D18" s="2">
        <v>352170</v>
      </c>
      <c r="H18" s="2">
        <v>12717</v>
      </c>
      <c r="L18" s="2">
        <v>364887</v>
      </c>
      <c r="P18" s="2">
        <v>18883</v>
      </c>
      <c r="T18" s="4" t="s">
        <v>274</v>
      </c>
      <c r="X18" s="2">
        <v>383770</v>
      </c>
    </row>
    <row r="19" spans="1:24" ht="15">
      <c r="A19" t="s">
        <v>368</v>
      </c>
      <c r="D19" s="2">
        <v>195697</v>
      </c>
      <c r="H19" s="2">
        <v>9668</v>
      </c>
      <c r="L19" s="2">
        <v>205365</v>
      </c>
      <c r="P19" s="2">
        <v>629</v>
      </c>
      <c r="T19" s="4" t="s">
        <v>274</v>
      </c>
      <c r="X19" s="2">
        <v>205994</v>
      </c>
    </row>
    <row r="20" spans="1:24" ht="15">
      <c r="A20" t="s">
        <v>933</v>
      </c>
      <c r="D20" s="2">
        <v>200994</v>
      </c>
      <c r="H20" s="2">
        <v>16423</v>
      </c>
      <c r="L20" s="2">
        <v>217417</v>
      </c>
      <c r="P20" s="10">
        <v>-7028</v>
      </c>
      <c r="T20" s="4" t="s">
        <v>274</v>
      </c>
      <c r="X20" s="2">
        <v>210389</v>
      </c>
    </row>
    <row r="21" spans="1:24" ht="15">
      <c r="A21" t="s">
        <v>934</v>
      </c>
      <c r="D21" s="2">
        <v>97866</v>
      </c>
      <c r="H21" s="2">
        <v>6385</v>
      </c>
      <c r="L21" s="2">
        <v>104251</v>
      </c>
      <c r="P21" s="2">
        <v>1032</v>
      </c>
      <c r="T21" s="10">
        <v>-929</v>
      </c>
      <c r="X21" s="2">
        <v>104354</v>
      </c>
    </row>
    <row r="22" spans="1:24" ht="15">
      <c r="A22" t="s">
        <v>935</v>
      </c>
      <c r="D22" s="2">
        <v>28363</v>
      </c>
      <c r="H22" s="2">
        <v>2816</v>
      </c>
      <c r="L22" s="2">
        <v>31179</v>
      </c>
      <c r="P22" s="2">
        <v>195</v>
      </c>
      <c r="T22" s="4" t="s">
        <v>274</v>
      </c>
      <c r="X22" s="2">
        <v>31374</v>
      </c>
    </row>
    <row r="23" spans="1:24" ht="15">
      <c r="A23" s="20" t="s">
        <v>940</v>
      </c>
      <c r="D23" s="2">
        <v>183977</v>
      </c>
      <c r="H23" s="2">
        <v>7458</v>
      </c>
      <c r="L23" s="2">
        <v>191435</v>
      </c>
      <c r="P23" s="2">
        <v>5544</v>
      </c>
      <c r="T23" s="4" t="s">
        <v>274</v>
      </c>
      <c r="X23" s="2">
        <v>196979</v>
      </c>
    </row>
    <row r="24" spans="1:24" ht="15">
      <c r="A24" t="s">
        <v>937</v>
      </c>
      <c r="D24" s="2">
        <v>434077</v>
      </c>
      <c r="H24" s="2">
        <v>8433</v>
      </c>
      <c r="L24" s="2">
        <v>442510</v>
      </c>
      <c r="P24" s="2">
        <v>835</v>
      </c>
      <c r="T24" s="4" t="s">
        <v>274</v>
      </c>
      <c r="X24" s="2">
        <v>443345</v>
      </c>
    </row>
    <row r="25" spans="1:24" ht="15">
      <c r="A25" s="6" t="s">
        <v>941</v>
      </c>
      <c r="B25" s="6"/>
      <c r="D25" s="4"/>
      <c r="H25" s="4"/>
      <c r="L25" s="4"/>
      <c r="P25" s="4"/>
      <c r="T25" s="4"/>
      <c r="X25" s="4"/>
    </row>
    <row r="26" spans="1:24" ht="15">
      <c r="A26" t="s">
        <v>245</v>
      </c>
      <c r="C26" s="9">
        <v>1325966</v>
      </c>
      <c r="D26" s="9"/>
      <c r="G26" s="9">
        <v>43599</v>
      </c>
      <c r="H26" s="9"/>
      <c r="K26" s="9">
        <v>1369565</v>
      </c>
      <c r="L26" s="9"/>
      <c r="O26" s="9">
        <v>27328</v>
      </c>
      <c r="P26" s="9"/>
      <c r="S26" s="17" t="s">
        <v>248</v>
      </c>
      <c r="T26" s="17"/>
      <c r="W26" s="9">
        <v>1396893</v>
      </c>
      <c r="X26" s="9"/>
    </row>
    <row r="27" spans="1:24" ht="15">
      <c r="A27" t="s">
        <v>246</v>
      </c>
      <c r="D27" s="2">
        <v>485231</v>
      </c>
      <c r="H27" s="2">
        <v>9505</v>
      </c>
      <c r="L27" s="2">
        <v>494736</v>
      </c>
      <c r="P27" s="4" t="s">
        <v>274</v>
      </c>
      <c r="T27" s="4" t="s">
        <v>274</v>
      </c>
      <c r="X27" s="2">
        <v>494736</v>
      </c>
    </row>
    <row r="28" spans="1:24" ht="15">
      <c r="A28" t="s">
        <v>939</v>
      </c>
      <c r="D28" s="2">
        <v>309501</v>
      </c>
      <c r="H28" s="2">
        <v>12491</v>
      </c>
      <c r="L28" s="2">
        <v>321992</v>
      </c>
      <c r="P28" s="2">
        <v>28081</v>
      </c>
      <c r="T28" s="4" t="s">
        <v>274</v>
      </c>
      <c r="X28" s="2">
        <v>350073</v>
      </c>
    </row>
    <row r="29" spans="1:24" ht="15">
      <c r="A29" t="s">
        <v>368</v>
      </c>
      <c r="D29" s="2">
        <v>177006</v>
      </c>
      <c r="H29" s="2">
        <v>5871</v>
      </c>
      <c r="L29" s="2">
        <v>182877</v>
      </c>
      <c r="P29" s="2">
        <v>799</v>
      </c>
      <c r="T29" s="4" t="s">
        <v>274</v>
      </c>
      <c r="X29" s="2">
        <v>183676</v>
      </c>
    </row>
    <row r="30" spans="1:24" ht="15">
      <c r="A30" t="s">
        <v>933</v>
      </c>
      <c r="D30" s="2">
        <v>248000</v>
      </c>
      <c r="H30" s="2">
        <v>14665</v>
      </c>
      <c r="L30" s="2">
        <v>262665</v>
      </c>
      <c r="P30" s="10">
        <v>-1552</v>
      </c>
      <c r="T30" s="4" t="s">
        <v>274</v>
      </c>
      <c r="X30" s="2">
        <v>261113</v>
      </c>
    </row>
    <row r="31" spans="1:24" ht="15">
      <c r="A31" t="s">
        <v>934</v>
      </c>
      <c r="D31" s="2">
        <v>96738</v>
      </c>
      <c r="H31" s="2">
        <v>3584</v>
      </c>
      <c r="L31" s="2">
        <v>100322</v>
      </c>
      <c r="P31" s="2">
        <v>1694</v>
      </c>
      <c r="T31" s="10">
        <v>-1080</v>
      </c>
      <c r="X31" s="2">
        <v>100936</v>
      </c>
    </row>
    <row r="32" spans="1:24" ht="15">
      <c r="A32" t="s">
        <v>935</v>
      </c>
      <c r="D32" s="2">
        <v>25259</v>
      </c>
      <c r="H32" s="2">
        <v>3094</v>
      </c>
      <c r="L32" s="2">
        <v>28353</v>
      </c>
      <c r="P32" s="10">
        <v>-2293</v>
      </c>
      <c r="T32" s="4" t="s">
        <v>274</v>
      </c>
      <c r="X32" s="2">
        <v>26060</v>
      </c>
    </row>
    <row r="33" spans="1:24" ht="15">
      <c r="A33" s="20" t="s">
        <v>942</v>
      </c>
      <c r="D33" s="2">
        <v>134874</v>
      </c>
      <c r="H33" s="2">
        <v>8292</v>
      </c>
      <c r="L33" s="2">
        <v>143166</v>
      </c>
      <c r="P33" s="10">
        <v>-6737</v>
      </c>
      <c r="T33" s="4" t="s">
        <v>274</v>
      </c>
      <c r="X33" s="2">
        <v>136429</v>
      </c>
    </row>
    <row r="34" spans="1:24" ht="15">
      <c r="A34" t="s">
        <v>937</v>
      </c>
      <c r="D34" s="2">
        <v>418741</v>
      </c>
      <c r="H34" s="2">
        <v>5609</v>
      </c>
      <c r="L34" s="2">
        <v>424350</v>
      </c>
      <c r="P34" s="2">
        <v>891</v>
      </c>
      <c r="T34" s="4" t="s">
        <v>274</v>
      </c>
      <c r="X34" s="2">
        <v>425241</v>
      </c>
    </row>
    <row r="35" spans="1:24" ht="15">
      <c r="A35" s="6" t="s">
        <v>943</v>
      </c>
      <c r="B35" s="6"/>
      <c r="D35" s="4"/>
      <c r="H35" s="4"/>
      <c r="L35" s="4"/>
      <c r="P35" s="4"/>
      <c r="T35" s="4"/>
      <c r="X35" s="4"/>
    </row>
    <row r="36" spans="1:24" ht="15">
      <c r="A36" t="s">
        <v>944</v>
      </c>
      <c r="C36" s="9">
        <v>6035340</v>
      </c>
      <c r="D36" s="9"/>
      <c r="G36" s="9">
        <v>268971</v>
      </c>
      <c r="H36" s="9"/>
      <c r="K36" s="9">
        <v>6304311</v>
      </c>
      <c r="L36" s="9"/>
      <c r="O36" s="9">
        <v>109658</v>
      </c>
      <c r="P36" s="9"/>
      <c r="S36" s="16">
        <v>-11872</v>
      </c>
      <c r="T36" s="16"/>
      <c r="W36" s="9">
        <v>6402097</v>
      </c>
      <c r="X36" s="9"/>
    </row>
    <row r="37" spans="1:24" ht="15">
      <c r="A37" t="s">
        <v>945</v>
      </c>
      <c r="C37" s="9">
        <v>5713268</v>
      </c>
      <c r="D37" s="9"/>
      <c r="G37" s="9">
        <v>271393</v>
      </c>
      <c r="H37" s="9"/>
      <c r="K37" s="9">
        <v>5984661</v>
      </c>
      <c r="L37" s="9"/>
      <c r="O37" s="9">
        <v>113390</v>
      </c>
      <c r="P37" s="9"/>
      <c r="S37" s="16">
        <v>-15595</v>
      </c>
      <c r="T37" s="16"/>
      <c r="W37" s="9">
        <v>6082456</v>
      </c>
      <c r="X37" s="9"/>
    </row>
    <row r="38" spans="1:24" ht="15">
      <c r="A38" t="s">
        <v>946</v>
      </c>
      <c r="C38" s="9">
        <v>5458104</v>
      </c>
      <c r="D38" s="9"/>
      <c r="G38" s="9">
        <v>272950</v>
      </c>
      <c r="H38" s="9"/>
      <c r="K38" s="9">
        <v>5731054</v>
      </c>
      <c r="L38" s="9"/>
      <c r="O38" s="9">
        <v>87050</v>
      </c>
      <c r="P38" s="9"/>
      <c r="S38" s="16">
        <v>-35528</v>
      </c>
      <c r="T38" s="16"/>
      <c r="W38" s="9">
        <v>5782576</v>
      </c>
      <c r="X38" s="9"/>
    </row>
  </sheetData>
  <sheetProtection selectLockedCells="1" selectUnlockedCells="1"/>
  <mergeCells count="43">
    <mergeCell ref="A2:F2"/>
    <mergeCell ref="C4:D4"/>
    <mergeCell ref="G4:H4"/>
    <mergeCell ref="K4:L4"/>
    <mergeCell ref="O4:P4"/>
    <mergeCell ref="S4:T4"/>
    <mergeCell ref="W4:X4"/>
    <mergeCell ref="C6:D6"/>
    <mergeCell ref="G6:H6"/>
    <mergeCell ref="K6:L6"/>
    <mergeCell ref="O6:P6"/>
    <mergeCell ref="S6:T6"/>
    <mergeCell ref="W6:X6"/>
    <mergeCell ref="C16:D16"/>
    <mergeCell ref="G16:H16"/>
    <mergeCell ref="K16:L16"/>
    <mergeCell ref="O16:P16"/>
    <mergeCell ref="S16:T16"/>
    <mergeCell ref="W16:X16"/>
    <mergeCell ref="C26:D26"/>
    <mergeCell ref="G26:H26"/>
    <mergeCell ref="K26:L26"/>
    <mergeCell ref="O26:P26"/>
    <mergeCell ref="S26:T26"/>
    <mergeCell ref="W26:X26"/>
    <mergeCell ref="C36:D36"/>
    <mergeCell ref="G36:H36"/>
    <mergeCell ref="K36:L36"/>
    <mergeCell ref="O36:P36"/>
    <mergeCell ref="S36:T36"/>
    <mergeCell ref="W36:X36"/>
    <mergeCell ref="C37:D37"/>
    <mergeCell ref="G37:H37"/>
    <mergeCell ref="K37:L37"/>
    <mergeCell ref="O37:P37"/>
    <mergeCell ref="S37:T37"/>
    <mergeCell ref="W37:X37"/>
    <mergeCell ref="C38:D38"/>
    <mergeCell ref="G38:H38"/>
    <mergeCell ref="K38:L38"/>
    <mergeCell ref="O38:P38"/>
    <mergeCell ref="S38:T38"/>
    <mergeCell ref="W38:X38"/>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G14"/>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16384" width="8.7109375" style="0" customWidth="1"/>
  </cols>
  <sheetData>
    <row r="3" spans="1:7" ht="15">
      <c r="A3" s="26" t="s">
        <v>947</v>
      </c>
      <c r="B3" s="26"/>
      <c r="C3" s="26"/>
      <c r="D3" s="26"/>
      <c r="E3" s="26"/>
      <c r="F3" s="26"/>
      <c r="G3" s="26"/>
    </row>
    <row r="4" spans="1:7" ht="15">
      <c r="A4" t="s">
        <v>948</v>
      </c>
      <c r="C4" s="7" t="s">
        <v>949</v>
      </c>
      <c r="D4" s="7"/>
      <c r="F4" s="7" t="s">
        <v>950</v>
      </c>
      <c r="G4" s="7"/>
    </row>
    <row r="5" spans="1:6" ht="15">
      <c r="A5" t="s">
        <v>951</v>
      </c>
      <c r="C5" s="2">
        <v>59</v>
      </c>
      <c r="E5" s="26" t="s">
        <v>952</v>
      </c>
      <c r="F5" s="26"/>
    </row>
    <row r="6" spans="1:6" ht="15">
      <c r="A6" t="s">
        <v>953</v>
      </c>
      <c r="C6" s="2">
        <v>57</v>
      </c>
      <c r="E6" s="26" t="s">
        <v>954</v>
      </c>
      <c r="F6" s="26"/>
    </row>
    <row r="7" spans="1:6" ht="15">
      <c r="A7" t="s">
        <v>955</v>
      </c>
      <c r="C7" s="2">
        <v>53</v>
      </c>
      <c r="E7" s="26" t="s">
        <v>956</v>
      </c>
      <c r="F7" s="26"/>
    </row>
    <row r="8" spans="1:6" ht="15">
      <c r="A8" t="s">
        <v>957</v>
      </c>
      <c r="C8" s="2">
        <v>43</v>
      </c>
      <c r="E8" s="26" t="s">
        <v>958</v>
      </c>
      <c r="F8" s="26"/>
    </row>
    <row r="9" spans="1:6" ht="15">
      <c r="A9" t="s">
        <v>959</v>
      </c>
      <c r="C9" s="2">
        <v>50</v>
      </c>
      <c r="E9" s="26" t="s">
        <v>960</v>
      </c>
      <c r="F9" s="26"/>
    </row>
    <row r="10" spans="1:6" ht="15">
      <c r="A10" t="s">
        <v>961</v>
      </c>
      <c r="C10" s="2">
        <v>51</v>
      </c>
      <c r="E10" s="26" t="s">
        <v>962</v>
      </c>
      <c r="F10" s="26"/>
    </row>
    <row r="11" spans="1:6" ht="15">
      <c r="A11" t="s">
        <v>963</v>
      </c>
      <c r="C11" s="2">
        <v>43</v>
      </c>
      <c r="E11" s="26" t="s">
        <v>964</v>
      </c>
      <c r="F11" s="26"/>
    </row>
    <row r="12" spans="1:6" ht="15">
      <c r="A12" t="s">
        <v>965</v>
      </c>
      <c r="C12" s="2">
        <v>41</v>
      </c>
      <c r="E12" s="26" t="s">
        <v>966</v>
      </c>
      <c r="F12" s="26"/>
    </row>
    <row r="13" spans="1:6" ht="15">
      <c r="A13" t="s">
        <v>967</v>
      </c>
      <c r="C13" s="2">
        <v>62</v>
      </c>
      <c r="E13" s="26" t="s">
        <v>968</v>
      </c>
      <c r="F13" s="26"/>
    </row>
    <row r="14" spans="1:6" ht="15">
      <c r="A14" t="s">
        <v>969</v>
      </c>
      <c r="C14" s="2">
        <v>51</v>
      </c>
      <c r="E14" s="26" t="s">
        <v>970</v>
      </c>
      <c r="F14" s="26"/>
    </row>
  </sheetData>
  <sheetProtection selectLockedCells="1" selectUnlockedCells="1"/>
  <mergeCells count="13">
    <mergeCell ref="A3:G3"/>
    <mergeCell ref="C4:D4"/>
    <mergeCell ref="F4:G4"/>
    <mergeCell ref="E5:F5"/>
    <mergeCell ref="E6:F6"/>
    <mergeCell ref="E7:F7"/>
    <mergeCell ref="E8:F8"/>
    <mergeCell ref="E9:F9"/>
    <mergeCell ref="E10:F10"/>
    <mergeCell ref="E11:F11"/>
    <mergeCell ref="E12:F12"/>
    <mergeCell ref="E13:F13"/>
    <mergeCell ref="E14:F14"/>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G4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4.7109375" style="0" customWidth="1"/>
    <col min="4" max="4" width="8.7109375" style="0" customWidth="1"/>
    <col min="5" max="5" width="12.7109375" style="0" customWidth="1"/>
    <col min="6" max="6" width="8.7109375" style="0" customWidth="1"/>
    <col min="7" max="7" width="100.8515625" style="0" customWidth="1"/>
    <col min="8" max="16384" width="8.7109375" style="0" customWidth="1"/>
  </cols>
  <sheetData>
    <row r="2" spans="1:6" ht="15">
      <c r="A2" s="1" t="s">
        <v>0</v>
      </c>
      <c r="B2" s="1"/>
      <c r="C2" s="1"/>
      <c r="D2" s="1"/>
      <c r="E2" s="1"/>
      <c r="F2" s="1"/>
    </row>
    <row r="4" spans="3:5" ht="15">
      <c r="C4" s="7" t="s">
        <v>971</v>
      </c>
      <c r="D4" s="7"/>
      <c r="E4" s="7"/>
    </row>
    <row r="5" spans="1:5" ht="39.75" customHeight="1">
      <c r="A5" t="s">
        <v>972</v>
      </c>
      <c r="C5" s="20" t="s">
        <v>973</v>
      </c>
      <c r="E5" s="20" t="s">
        <v>974</v>
      </c>
    </row>
    <row r="6" spans="1:7" ht="15">
      <c r="A6" s="3">
        <v>2.1</v>
      </c>
      <c r="C6" t="s">
        <v>975</v>
      </c>
      <c r="E6" s="3">
        <v>2.1</v>
      </c>
      <c r="G6" t="s">
        <v>976</v>
      </c>
    </row>
    <row r="7" spans="1:7" ht="15">
      <c r="A7" s="3">
        <v>2.2</v>
      </c>
      <c r="C7" t="s">
        <v>977</v>
      </c>
      <c r="E7" s="3">
        <v>2.1</v>
      </c>
      <c r="G7" t="s">
        <v>978</v>
      </c>
    </row>
    <row r="8" spans="1:7" ht="15">
      <c r="A8" s="3">
        <v>3.1</v>
      </c>
      <c r="C8" t="s">
        <v>979</v>
      </c>
      <c r="E8" s="3">
        <v>3.1</v>
      </c>
      <c r="G8" t="s">
        <v>980</v>
      </c>
    </row>
    <row r="9" spans="1:7" ht="15">
      <c r="A9" s="3">
        <v>3.2</v>
      </c>
      <c r="C9" t="s">
        <v>981</v>
      </c>
      <c r="E9" s="3">
        <v>3.2</v>
      </c>
      <c r="G9" t="s">
        <v>982</v>
      </c>
    </row>
    <row r="10" spans="1:7" ht="15">
      <c r="A10" s="3">
        <v>4.1</v>
      </c>
      <c r="C10" t="s">
        <v>983</v>
      </c>
      <c r="E10" t="s">
        <v>984</v>
      </c>
      <c r="G10" t="s">
        <v>985</v>
      </c>
    </row>
    <row r="11" spans="1:7" ht="15">
      <c r="A11" s="3">
        <v>4.2</v>
      </c>
      <c r="C11" t="s">
        <v>986</v>
      </c>
      <c r="E11" t="s">
        <v>987</v>
      </c>
      <c r="G11" t="s">
        <v>988</v>
      </c>
    </row>
    <row r="12" spans="1:7" ht="15">
      <c r="A12" s="3">
        <v>4.3</v>
      </c>
      <c r="C12" t="s">
        <v>989</v>
      </c>
      <c r="E12" t="s">
        <v>990</v>
      </c>
      <c r="G12" t="s">
        <v>991</v>
      </c>
    </row>
    <row r="13" spans="1:7" ht="15">
      <c r="A13" s="3">
        <v>4.4</v>
      </c>
      <c r="C13" t="s">
        <v>992</v>
      </c>
      <c r="E13" t="s">
        <v>993</v>
      </c>
      <c r="G13" t="s">
        <v>994</v>
      </c>
    </row>
    <row r="14" spans="1:7" ht="15">
      <c r="A14" s="3">
        <v>4.5</v>
      </c>
      <c r="C14" t="s">
        <v>992</v>
      </c>
      <c r="E14" t="s">
        <v>995</v>
      </c>
      <c r="G14" t="s">
        <v>996</v>
      </c>
    </row>
    <row r="15" spans="1:7" ht="15">
      <c r="A15" s="3">
        <v>4.6</v>
      </c>
      <c r="C15" t="s">
        <v>989</v>
      </c>
      <c r="E15" t="s">
        <v>997</v>
      </c>
      <c r="G15" t="s">
        <v>998</v>
      </c>
    </row>
    <row r="16" spans="1:7" ht="15">
      <c r="A16" s="3">
        <v>4.7</v>
      </c>
      <c r="C16" t="s">
        <v>989</v>
      </c>
      <c r="E16" t="s">
        <v>999</v>
      </c>
      <c r="G16" t="s">
        <v>1000</v>
      </c>
    </row>
    <row r="17" spans="1:7" ht="15">
      <c r="A17" s="3">
        <v>4.8</v>
      </c>
      <c r="C17" t="s">
        <v>989</v>
      </c>
      <c r="E17" t="s">
        <v>1001</v>
      </c>
      <c r="G17" t="s">
        <v>1002</v>
      </c>
    </row>
    <row r="18" spans="1:7" ht="15">
      <c r="A18" s="3">
        <v>4.9</v>
      </c>
      <c r="C18" t="s">
        <v>989</v>
      </c>
      <c r="E18" t="s">
        <v>1003</v>
      </c>
      <c r="G18" t="s">
        <v>1004</v>
      </c>
    </row>
    <row r="19" spans="1:7" ht="15">
      <c r="A19" s="3">
        <v>4.1</v>
      </c>
      <c r="C19" t="s">
        <v>989</v>
      </c>
      <c r="E19" t="s">
        <v>1005</v>
      </c>
      <c r="G19" t="s">
        <v>1006</v>
      </c>
    </row>
    <row r="20" spans="1:7" ht="15">
      <c r="A20" s="3">
        <v>4.11</v>
      </c>
      <c r="C20" t="s">
        <v>989</v>
      </c>
      <c r="E20" t="s">
        <v>1007</v>
      </c>
      <c r="G20" t="s">
        <v>1008</v>
      </c>
    </row>
    <row r="21" spans="1:7" ht="15">
      <c r="A21" s="3">
        <v>4.12</v>
      </c>
      <c r="C21" t="s">
        <v>989</v>
      </c>
      <c r="E21" t="s">
        <v>1009</v>
      </c>
      <c r="G21" t="s">
        <v>1010</v>
      </c>
    </row>
    <row r="22" spans="1:7" ht="15">
      <c r="A22" s="3">
        <v>4.13</v>
      </c>
      <c r="C22" t="s">
        <v>989</v>
      </c>
      <c r="E22" t="s">
        <v>1011</v>
      </c>
      <c r="G22" t="s">
        <v>1012</v>
      </c>
    </row>
    <row r="23" spans="1:7" ht="15">
      <c r="A23" s="3">
        <v>4.14</v>
      </c>
      <c r="C23" t="s">
        <v>989</v>
      </c>
      <c r="E23" t="s">
        <v>1013</v>
      </c>
      <c r="G23" t="s">
        <v>1014</v>
      </c>
    </row>
    <row r="24" spans="1:7" ht="15">
      <c r="A24" s="3">
        <v>4.15</v>
      </c>
      <c r="C24" t="s">
        <v>989</v>
      </c>
      <c r="E24" t="s">
        <v>1015</v>
      </c>
      <c r="G24" t="s">
        <v>1016</v>
      </c>
    </row>
    <row r="25" spans="1:7" ht="15">
      <c r="A25" s="3">
        <v>4.16</v>
      </c>
      <c r="C25" t="s">
        <v>989</v>
      </c>
      <c r="E25" t="s">
        <v>1017</v>
      </c>
      <c r="G25" t="s">
        <v>1018</v>
      </c>
    </row>
    <row r="26" spans="1:7" ht="15">
      <c r="A26" s="3">
        <v>4.17</v>
      </c>
      <c r="C26" t="s">
        <v>989</v>
      </c>
      <c r="E26" t="s">
        <v>1019</v>
      </c>
      <c r="G26" t="s">
        <v>1020</v>
      </c>
    </row>
    <row r="27" spans="1:7" ht="15">
      <c r="A27" s="3">
        <v>4.18</v>
      </c>
      <c r="C27" t="s">
        <v>989</v>
      </c>
      <c r="E27" t="s">
        <v>1021</v>
      </c>
      <c r="G27" t="s">
        <v>1022</v>
      </c>
    </row>
    <row r="28" spans="1:7" ht="15">
      <c r="A28" s="3">
        <v>4.19</v>
      </c>
      <c r="C28" t="s">
        <v>1023</v>
      </c>
      <c r="E28" t="s">
        <v>1024</v>
      </c>
      <c r="G28" t="s">
        <v>1025</v>
      </c>
    </row>
    <row r="29" spans="1:7" ht="15">
      <c r="A29" s="3">
        <v>4.2</v>
      </c>
      <c r="C29" t="s">
        <v>1026</v>
      </c>
      <c r="E29" t="s">
        <v>1027</v>
      </c>
      <c r="G29" t="s">
        <v>1028</v>
      </c>
    </row>
    <row r="30" spans="1:7" ht="15">
      <c r="A30" s="3">
        <v>4.21</v>
      </c>
      <c r="C30" t="s">
        <v>1029</v>
      </c>
      <c r="E30" t="s">
        <v>1030</v>
      </c>
      <c r="G30" t="s">
        <v>1031</v>
      </c>
    </row>
    <row r="31" spans="1:7" ht="15">
      <c r="A31" s="3">
        <v>4.22</v>
      </c>
      <c r="C31" t="s">
        <v>1032</v>
      </c>
      <c r="E31" t="s">
        <v>1033</v>
      </c>
      <c r="G31" t="s">
        <v>1034</v>
      </c>
    </row>
    <row r="32" spans="1:7" ht="15">
      <c r="A32" s="3">
        <v>4.23</v>
      </c>
      <c r="C32" t="s">
        <v>1035</v>
      </c>
      <c r="E32" t="s">
        <v>1036</v>
      </c>
      <c r="G32" t="s">
        <v>1037</v>
      </c>
    </row>
    <row r="33" spans="1:7" ht="15">
      <c r="A33" s="3">
        <v>4.24</v>
      </c>
      <c r="C33" t="s">
        <v>1038</v>
      </c>
      <c r="E33" t="s">
        <v>1039</v>
      </c>
      <c r="G33" t="s">
        <v>1040</v>
      </c>
    </row>
    <row r="34" spans="1:7" ht="15">
      <c r="A34" s="3">
        <v>4.25</v>
      </c>
      <c r="C34" t="s">
        <v>1041</v>
      </c>
      <c r="E34" t="s">
        <v>1042</v>
      </c>
      <c r="G34" t="s">
        <v>1043</v>
      </c>
    </row>
    <row r="35" spans="1:7" ht="15">
      <c r="A35" s="3">
        <v>4.26</v>
      </c>
      <c r="C35" t="s">
        <v>1044</v>
      </c>
      <c r="E35" t="s">
        <v>1045</v>
      </c>
      <c r="G35" t="s">
        <v>1046</v>
      </c>
    </row>
    <row r="36" spans="1:7" ht="15">
      <c r="A36" s="3">
        <v>4.27</v>
      </c>
      <c r="C36" t="s">
        <v>1047</v>
      </c>
      <c r="E36" t="s">
        <v>1048</v>
      </c>
      <c r="G36" t="s">
        <v>1049</v>
      </c>
    </row>
    <row r="37" spans="1:7" ht="15">
      <c r="A37" s="3">
        <v>4.28</v>
      </c>
      <c r="C37" t="s">
        <v>1050</v>
      </c>
      <c r="E37" t="s">
        <v>1051</v>
      </c>
      <c r="G37" t="s">
        <v>1052</v>
      </c>
    </row>
    <row r="38" spans="1:7" ht="15">
      <c r="A38" s="3">
        <v>4.29</v>
      </c>
      <c r="C38" t="s">
        <v>1053</v>
      </c>
      <c r="E38" t="s">
        <v>1054</v>
      </c>
      <c r="G38" t="s">
        <v>1055</v>
      </c>
    </row>
    <row r="39" spans="1:7" ht="15">
      <c r="A39" s="3">
        <v>4.3</v>
      </c>
      <c r="C39" t="s">
        <v>1056</v>
      </c>
      <c r="E39" t="s">
        <v>1057</v>
      </c>
      <c r="G39" t="s">
        <v>1058</v>
      </c>
    </row>
    <row r="40" spans="1:7" ht="15">
      <c r="A40" s="3">
        <v>4.31</v>
      </c>
      <c r="C40" t="s">
        <v>1059</v>
      </c>
      <c r="E40" t="s">
        <v>1060</v>
      </c>
      <c r="G40" t="s">
        <v>1061</v>
      </c>
    </row>
    <row r="41" spans="1:7" ht="15">
      <c r="A41" s="3">
        <v>4.32</v>
      </c>
      <c r="C41" t="s">
        <v>1062</v>
      </c>
      <c r="E41" t="s">
        <v>1057</v>
      </c>
      <c r="G41" t="s">
        <v>1063</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G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4" width="8.7109375" style="0" customWidth="1"/>
    <col min="5" max="5" width="12.7109375" style="0" customWidth="1"/>
    <col min="6" max="6" width="8.7109375" style="0" customWidth="1"/>
    <col min="7" max="7" width="68.7109375" style="0" customWidth="1"/>
    <col min="8" max="16384" width="8.7109375" style="0" customWidth="1"/>
  </cols>
  <sheetData>
    <row r="2" spans="1:6" ht="15">
      <c r="A2" s="1" t="s">
        <v>0</v>
      </c>
      <c r="B2" s="1"/>
      <c r="C2" s="1"/>
      <c r="D2" s="1"/>
      <c r="E2" s="1"/>
      <c r="F2" s="1"/>
    </row>
    <row r="4" spans="3:5" ht="15">
      <c r="C4" s="7" t="s">
        <v>971</v>
      </c>
      <c r="D4" s="7"/>
      <c r="E4" s="7"/>
    </row>
    <row r="5" spans="1:5" ht="39.75" customHeight="1">
      <c r="A5" t="s">
        <v>972</v>
      </c>
      <c r="C5" s="20" t="s">
        <v>973</v>
      </c>
      <c r="E5" s="20" t="s">
        <v>974</v>
      </c>
    </row>
    <row r="6" spans="1:7" ht="15">
      <c r="A6" s="3">
        <v>4.33</v>
      </c>
      <c r="C6" t="s">
        <v>1064</v>
      </c>
      <c r="E6" t="s">
        <v>1060</v>
      </c>
      <c r="G6" t="s">
        <v>1065</v>
      </c>
    </row>
    <row r="7" spans="1:7" ht="15">
      <c r="A7" s="3">
        <v>4.34</v>
      </c>
      <c r="C7" t="s">
        <v>1066</v>
      </c>
      <c r="E7" t="s">
        <v>1067</v>
      </c>
      <c r="G7" t="s">
        <v>1068</v>
      </c>
    </row>
    <row r="8" spans="1:7" ht="15">
      <c r="A8" s="3">
        <v>4.35</v>
      </c>
      <c r="C8" t="s">
        <v>1069</v>
      </c>
      <c r="E8" s="3">
        <v>4.1</v>
      </c>
      <c r="G8" t="s">
        <v>1070</v>
      </c>
    </row>
    <row r="9" spans="1:7" ht="15">
      <c r="A9" s="3">
        <v>4.36</v>
      </c>
      <c r="C9" t="s">
        <v>1069</v>
      </c>
      <c r="E9" s="3">
        <v>4.2</v>
      </c>
      <c r="G9" t="s">
        <v>1071</v>
      </c>
    </row>
    <row r="10" spans="1:7" ht="15">
      <c r="A10" s="3">
        <v>4.37</v>
      </c>
      <c r="C10" t="s">
        <v>1069</v>
      </c>
      <c r="E10" s="3">
        <v>4.3</v>
      </c>
      <c r="G10" t="s">
        <v>1072</v>
      </c>
    </row>
    <row r="11" spans="1:7" ht="15">
      <c r="A11" s="3">
        <v>4.38</v>
      </c>
      <c r="C11" t="s">
        <v>1069</v>
      </c>
      <c r="E11" s="3">
        <v>4.4</v>
      </c>
      <c r="G11" t="s">
        <v>1073</v>
      </c>
    </row>
    <row r="12" spans="1:7" ht="15">
      <c r="A12" s="3">
        <v>4.39</v>
      </c>
      <c r="C12" t="s">
        <v>1074</v>
      </c>
      <c r="E12" s="3">
        <v>4.1</v>
      </c>
      <c r="G12" t="s">
        <v>1075</v>
      </c>
    </row>
    <row r="13" spans="1:7" ht="15">
      <c r="A13" s="3">
        <v>4.4</v>
      </c>
      <c r="C13" t="s">
        <v>1076</v>
      </c>
      <c r="E13" s="3">
        <v>4.1</v>
      </c>
      <c r="G13" t="s">
        <v>1077</v>
      </c>
    </row>
    <row r="14" spans="1:7" ht="15">
      <c r="A14" s="3">
        <v>4.41</v>
      </c>
      <c r="C14" t="s">
        <v>1078</v>
      </c>
      <c r="E14" s="3">
        <v>4.1</v>
      </c>
      <c r="G14" t="s">
        <v>1079</v>
      </c>
    </row>
    <row r="15" spans="1:7" ht="15">
      <c r="A15" s="3">
        <v>4.42</v>
      </c>
      <c r="C15" t="s">
        <v>1080</v>
      </c>
      <c r="E15" s="3">
        <v>4.1</v>
      </c>
      <c r="G15" t="s">
        <v>1081</v>
      </c>
    </row>
    <row r="16" spans="1:7" ht="15">
      <c r="A16" s="3">
        <v>4.43</v>
      </c>
      <c r="C16" t="s">
        <v>1082</v>
      </c>
      <c r="E16" s="3">
        <v>4.1</v>
      </c>
      <c r="G16" t="s">
        <v>1083</v>
      </c>
    </row>
    <row r="17" spans="1:7" ht="15">
      <c r="A17" s="3">
        <v>4.44</v>
      </c>
      <c r="C17" t="s">
        <v>1084</v>
      </c>
      <c r="E17" s="3">
        <v>4.1</v>
      </c>
      <c r="G17" t="s">
        <v>1085</v>
      </c>
    </row>
    <row r="18" spans="1:7" ht="15">
      <c r="A18" s="3">
        <v>4.45</v>
      </c>
      <c r="C18" t="s">
        <v>1086</v>
      </c>
      <c r="E18" s="3">
        <v>4.1</v>
      </c>
      <c r="G18" t="s">
        <v>1087</v>
      </c>
    </row>
    <row r="19" spans="1:7" ht="15">
      <c r="A19" s="3">
        <v>4.46</v>
      </c>
      <c r="C19" t="s">
        <v>1088</v>
      </c>
      <c r="E19" s="3">
        <v>4.3</v>
      </c>
      <c r="G19" t="s">
        <v>1089</v>
      </c>
    </row>
    <row r="20" spans="1:7" ht="15">
      <c r="A20" s="3">
        <v>4.47</v>
      </c>
      <c r="C20" t="s">
        <v>1090</v>
      </c>
      <c r="E20" s="3">
        <v>4.1</v>
      </c>
      <c r="G20" t="s">
        <v>1091</v>
      </c>
    </row>
    <row r="21" spans="1:7" ht="15">
      <c r="A21" s="3">
        <v>4.48</v>
      </c>
      <c r="C21" t="s">
        <v>1092</v>
      </c>
      <c r="E21" s="3">
        <v>4.1</v>
      </c>
      <c r="G21" t="s">
        <v>1093</v>
      </c>
    </row>
    <row r="22" spans="1:7" ht="15">
      <c r="A22" s="3">
        <v>4.49</v>
      </c>
      <c r="C22" t="s">
        <v>1094</v>
      </c>
      <c r="E22" s="3">
        <v>4.5</v>
      </c>
      <c r="G22" t="s">
        <v>1095</v>
      </c>
    </row>
    <row r="23" spans="1:7" ht="15">
      <c r="A23" s="3">
        <v>4.5</v>
      </c>
      <c r="C23" t="s">
        <v>1096</v>
      </c>
      <c r="E23" s="3">
        <v>4.1</v>
      </c>
      <c r="G23" t="s">
        <v>1097</v>
      </c>
    </row>
    <row r="24" spans="1:7" ht="15">
      <c r="A24" s="3">
        <v>4.51</v>
      </c>
      <c r="C24" t="s">
        <v>1098</v>
      </c>
      <c r="E24" s="3">
        <v>4.1</v>
      </c>
      <c r="G24" t="s">
        <v>1099</v>
      </c>
    </row>
    <row r="25" spans="1:7" ht="15">
      <c r="A25" s="3">
        <v>4.52</v>
      </c>
      <c r="C25" t="s">
        <v>1100</v>
      </c>
      <c r="E25" s="3">
        <v>4.1</v>
      </c>
      <c r="G25" t="s">
        <v>1101</v>
      </c>
    </row>
    <row r="26" spans="1:7" ht="15">
      <c r="A26" s="3">
        <v>4.53</v>
      </c>
      <c r="C26" t="s">
        <v>1102</v>
      </c>
      <c r="E26" s="3">
        <v>4.1</v>
      </c>
      <c r="G26" t="s">
        <v>1103</v>
      </c>
    </row>
    <row r="27" spans="1:7" ht="15">
      <c r="A27" s="3">
        <v>4.54</v>
      </c>
      <c r="C27" t="s">
        <v>1104</v>
      </c>
      <c r="E27" s="3">
        <v>4.1</v>
      </c>
      <c r="G27" t="s">
        <v>1105</v>
      </c>
    </row>
    <row r="28" spans="1:7" ht="15">
      <c r="A28" s="3">
        <v>4.55</v>
      </c>
      <c r="C28" t="s">
        <v>1106</v>
      </c>
      <c r="E28" s="3">
        <v>4.1</v>
      </c>
      <c r="G28" t="s">
        <v>1107</v>
      </c>
    </row>
    <row r="29" spans="1:7" ht="15">
      <c r="A29" s="3">
        <v>4.5600000000000005</v>
      </c>
      <c r="C29" t="s">
        <v>1108</v>
      </c>
      <c r="E29" s="3">
        <v>4.1</v>
      </c>
      <c r="G29" t="s">
        <v>1109</v>
      </c>
    </row>
    <row r="30" spans="1:7" ht="15">
      <c r="A30" s="3">
        <v>4.57</v>
      </c>
      <c r="C30" t="s">
        <v>1110</v>
      </c>
      <c r="E30" s="3">
        <v>4.1</v>
      </c>
      <c r="G30" t="s">
        <v>1111</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4" width="8.7109375" style="0" customWidth="1"/>
    <col min="5" max="5" width="12.7109375" style="0" customWidth="1"/>
    <col min="6" max="6" width="8.7109375" style="0" customWidth="1"/>
    <col min="7" max="7" width="100.8515625" style="0" customWidth="1"/>
    <col min="8" max="16384" width="8.7109375" style="0" customWidth="1"/>
  </cols>
  <sheetData>
    <row r="2" spans="1:6" ht="15">
      <c r="A2" s="1" t="s">
        <v>0</v>
      </c>
      <c r="B2" s="1"/>
      <c r="C2" s="1"/>
      <c r="D2" s="1"/>
      <c r="E2" s="1"/>
      <c r="F2" s="1"/>
    </row>
    <row r="4" spans="3:5" ht="15">
      <c r="C4" s="7" t="s">
        <v>971</v>
      </c>
      <c r="D4" s="7"/>
      <c r="E4" s="7"/>
    </row>
    <row r="5" spans="1:5" ht="39.75" customHeight="1">
      <c r="A5" t="s">
        <v>972</v>
      </c>
      <c r="C5" s="20" t="s">
        <v>973</v>
      </c>
      <c r="E5" s="20" t="s">
        <v>974</v>
      </c>
    </row>
    <row r="6" spans="1:7" ht="15">
      <c r="A6" s="3">
        <v>4.58</v>
      </c>
      <c r="C6" t="s">
        <v>1112</v>
      </c>
      <c r="E6" s="3">
        <v>4.1</v>
      </c>
      <c r="G6" t="s">
        <v>1113</v>
      </c>
    </row>
    <row r="7" spans="1:7" ht="15">
      <c r="A7" s="3">
        <v>4.59</v>
      </c>
      <c r="C7" t="s">
        <v>1114</v>
      </c>
      <c r="E7" s="3">
        <v>4.1</v>
      </c>
      <c r="G7" t="s">
        <v>1115</v>
      </c>
    </row>
    <row r="8" spans="1:7" ht="15">
      <c r="A8" s="3">
        <v>4.6</v>
      </c>
      <c r="C8" t="s">
        <v>1116</v>
      </c>
      <c r="E8" s="3">
        <v>4.1</v>
      </c>
      <c r="G8" t="s">
        <v>1117</v>
      </c>
    </row>
    <row r="9" spans="1:7" ht="15">
      <c r="A9" s="3">
        <v>4.61</v>
      </c>
      <c r="C9" t="s">
        <v>1118</v>
      </c>
      <c r="E9" s="3">
        <v>4.1</v>
      </c>
      <c r="G9" t="s">
        <v>1119</v>
      </c>
    </row>
    <row r="10" spans="1:7" ht="15">
      <c r="A10" s="3">
        <v>4.62</v>
      </c>
      <c r="C10" t="s">
        <v>1120</v>
      </c>
      <c r="E10" t="s">
        <v>1121</v>
      </c>
      <c r="G10" t="s">
        <v>1122</v>
      </c>
    </row>
    <row r="11" spans="1:7" ht="15">
      <c r="A11" s="3">
        <v>4.63</v>
      </c>
      <c r="C11" t="s">
        <v>1123</v>
      </c>
      <c r="E11" s="3">
        <v>4.1</v>
      </c>
      <c r="G11" t="s">
        <v>1124</v>
      </c>
    </row>
    <row r="12" spans="1:7" ht="15">
      <c r="A12" s="3">
        <v>4.64</v>
      </c>
      <c r="C12" t="s">
        <v>1125</v>
      </c>
      <c r="E12" s="3">
        <v>4.1</v>
      </c>
      <c r="G12" t="s">
        <v>1126</v>
      </c>
    </row>
    <row r="13" spans="1:7" ht="15">
      <c r="A13" s="3">
        <v>4.65</v>
      </c>
      <c r="C13" t="s">
        <v>1127</v>
      </c>
      <c r="E13" s="3">
        <v>4.1</v>
      </c>
      <c r="G13" t="s">
        <v>1128</v>
      </c>
    </row>
    <row r="14" spans="1:7" ht="15">
      <c r="A14" t="s">
        <v>1129</v>
      </c>
      <c r="C14" t="s">
        <v>1069</v>
      </c>
      <c r="E14" s="3">
        <v>4.5</v>
      </c>
      <c r="G14" t="s">
        <v>1130</v>
      </c>
    </row>
    <row r="15" spans="1:7" ht="15">
      <c r="A15" s="3">
        <v>4.67</v>
      </c>
      <c r="C15" t="s">
        <v>1131</v>
      </c>
      <c r="E15" t="s">
        <v>1132</v>
      </c>
      <c r="G15" t="s">
        <v>1133</v>
      </c>
    </row>
    <row r="16" spans="1:7" ht="15">
      <c r="A16" s="3">
        <v>4.68</v>
      </c>
      <c r="C16" t="s">
        <v>1134</v>
      </c>
      <c r="E16" s="3">
        <v>4.1</v>
      </c>
      <c r="G16" t="s">
        <v>1135</v>
      </c>
    </row>
    <row r="17" spans="1:7" ht="15">
      <c r="A17" s="3">
        <v>4.69</v>
      </c>
      <c r="C17" t="s">
        <v>1134</v>
      </c>
      <c r="E17" s="3">
        <v>4.3</v>
      </c>
      <c r="G17" t="s">
        <v>1136</v>
      </c>
    </row>
    <row r="18" spans="1:7" ht="15">
      <c r="A18" t="s">
        <v>1137</v>
      </c>
      <c r="C18" t="s">
        <v>1134</v>
      </c>
      <c r="E18" s="3">
        <v>4.2</v>
      </c>
      <c r="G18" t="s">
        <v>1138</v>
      </c>
    </row>
    <row r="19" spans="1:7" ht="15">
      <c r="A19" s="3">
        <v>4.71</v>
      </c>
      <c r="C19" t="s">
        <v>1134</v>
      </c>
      <c r="E19" s="3">
        <v>4.4</v>
      </c>
      <c r="G19" t="s">
        <v>1139</v>
      </c>
    </row>
    <row r="20" spans="1:7" ht="15">
      <c r="A20" t="s">
        <v>1140</v>
      </c>
      <c r="C20" t="s">
        <v>979</v>
      </c>
      <c r="E20" s="3">
        <v>3.1</v>
      </c>
      <c r="G20" t="s">
        <v>1141</v>
      </c>
    </row>
    <row r="21" spans="1:7" ht="15">
      <c r="A21" t="s">
        <v>1142</v>
      </c>
      <c r="C21" t="s">
        <v>981</v>
      </c>
      <c r="E21" s="3">
        <v>3.2</v>
      </c>
      <c r="G21" t="s">
        <v>1143</v>
      </c>
    </row>
    <row r="22" spans="1:7" ht="15">
      <c r="A22" t="s">
        <v>1144</v>
      </c>
      <c r="C22" t="s">
        <v>1145</v>
      </c>
      <c r="E22" t="s">
        <v>509</v>
      </c>
      <c r="G22" t="s">
        <v>1146</v>
      </c>
    </row>
    <row r="23" spans="1:7" ht="15">
      <c r="A23" s="3">
        <v>4.75</v>
      </c>
      <c r="C23" s="27">
        <v>-2</v>
      </c>
      <c r="G23" t="s">
        <v>1147</v>
      </c>
    </row>
    <row r="24" spans="1:7" ht="15">
      <c r="A24" s="3">
        <v>10.1</v>
      </c>
      <c r="C24" t="s">
        <v>1100</v>
      </c>
      <c r="E24" s="3">
        <v>10.1</v>
      </c>
      <c r="G24" t="s">
        <v>1148</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4" width="8.7109375" style="0" customWidth="1"/>
    <col min="5" max="5" width="12.7109375" style="0" customWidth="1"/>
    <col min="6" max="6" width="8.7109375" style="0" customWidth="1"/>
    <col min="7" max="7" width="100.8515625" style="0" customWidth="1"/>
    <col min="8" max="16384" width="8.7109375" style="0" customWidth="1"/>
  </cols>
  <sheetData>
    <row r="2" spans="1:6" ht="15">
      <c r="A2" s="1" t="s">
        <v>0</v>
      </c>
      <c r="B2" s="1"/>
      <c r="C2" s="1"/>
      <c r="D2" s="1"/>
      <c r="E2" s="1"/>
      <c r="F2" s="1"/>
    </row>
    <row r="4" spans="3:5" ht="15">
      <c r="C4" s="7" t="s">
        <v>971</v>
      </c>
      <c r="D4" s="7"/>
      <c r="E4" s="7"/>
    </row>
    <row r="5" spans="1:5" ht="39.75" customHeight="1">
      <c r="A5" t="s">
        <v>972</v>
      </c>
      <c r="C5" s="20" t="s">
        <v>973</v>
      </c>
      <c r="E5" s="20" t="s">
        <v>974</v>
      </c>
    </row>
    <row r="6" spans="1:7" ht="15">
      <c r="A6" s="3">
        <v>10.2</v>
      </c>
      <c r="C6" t="s">
        <v>1149</v>
      </c>
      <c r="E6" s="3">
        <v>10.1</v>
      </c>
      <c r="G6" t="s">
        <v>1150</v>
      </c>
    </row>
    <row r="7" spans="1:7" ht="15">
      <c r="A7" s="3">
        <v>10.3</v>
      </c>
      <c r="C7" t="s">
        <v>1149</v>
      </c>
      <c r="E7" s="3">
        <v>10.2</v>
      </c>
      <c r="G7" t="s">
        <v>1151</v>
      </c>
    </row>
    <row r="8" spans="1:7" ht="15">
      <c r="A8" s="3">
        <v>10.4</v>
      </c>
      <c r="C8" t="s">
        <v>1104</v>
      </c>
      <c r="E8" s="3">
        <v>10.1</v>
      </c>
      <c r="G8" t="s">
        <v>1152</v>
      </c>
    </row>
    <row r="9" spans="1:7" ht="15">
      <c r="A9" s="3">
        <v>10.5</v>
      </c>
      <c r="C9" t="s">
        <v>1153</v>
      </c>
      <c r="E9" t="s">
        <v>1154</v>
      </c>
      <c r="G9" t="s">
        <v>1155</v>
      </c>
    </row>
    <row r="10" spans="1:7" ht="15">
      <c r="A10" s="3">
        <v>10.6</v>
      </c>
      <c r="C10" t="s">
        <v>1153</v>
      </c>
      <c r="E10" t="s">
        <v>1156</v>
      </c>
      <c r="G10" t="s">
        <v>1157</v>
      </c>
    </row>
    <row r="11" spans="1:7" ht="15">
      <c r="A11" s="3">
        <v>10.7</v>
      </c>
      <c r="C11" t="s">
        <v>1153</v>
      </c>
      <c r="E11" t="s">
        <v>1158</v>
      </c>
      <c r="G11" t="s">
        <v>1159</v>
      </c>
    </row>
    <row r="12" spans="1:7" ht="15">
      <c r="A12" s="3">
        <v>10.8</v>
      </c>
      <c r="C12" t="s">
        <v>989</v>
      </c>
      <c r="E12" t="s">
        <v>1160</v>
      </c>
      <c r="G12" t="s">
        <v>1161</v>
      </c>
    </row>
    <row r="13" spans="1:7" ht="15">
      <c r="A13" s="3">
        <v>10.9</v>
      </c>
      <c r="C13" t="s">
        <v>989</v>
      </c>
      <c r="E13" t="s">
        <v>1162</v>
      </c>
      <c r="G13" t="s">
        <v>1163</v>
      </c>
    </row>
    <row r="14" spans="1:7" ht="15">
      <c r="A14" s="3">
        <v>10.1</v>
      </c>
      <c r="C14" t="s">
        <v>989</v>
      </c>
      <c r="E14" t="s">
        <v>1164</v>
      </c>
      <c r="G14" t="s">
        <v>1165</v>
      </c>
    </row>
    <row r="15" spans="1:7" ht="15">
      <c r="A15" s="3">
        <v>10.11</v>
      </c>
      <c r="C15" t="s">
        <v>989</v>
      </c>
      <c r="E15" t="s">
        <v>1166</v>
      </c>
      <c r="G15" t="s">
        <v>1167</v>
      </c>
    </row>
    <row r="16" spans="1:7" ht="15">
      <c r="A16" s="3">
        <v>10.12</v>
      </c>
      <c r="C16" t="s">
        <v>1168</v>
      </c>
      <c r="E16" s="28">
        <v>1</v>
      </c>
      <c r="G16" t="s">
        <v>1169</v>
      </c>
    </row>
    <row r="17" spans="1:7" ht="15">
      <c r="A17" s="3">
        <v>10.13</v>
      </c>
      <c r="C17" t="s">
        <v>1170</v>
      </c>
      <c r="E17" t="s">
        <v>1171</v>
      </c>
      <c r="G17" t="s">
        <v>1172</v>
      </c>
    </row>
    <row r="18" spans="1:7" ht="15">
      <c r="A18" s="3">
        <v>10.14</v>
      </c>
      <c r="C18" t="s">
        <v>1173</v>
      </c>
      <c r="E18" s="3">
        <v>10.14</v>
      </c>
      <c r="G18" t="s">
        <v>1174</v>
      </c>
    </row>
    <row r="19" spans="1:7" ht="15">
      <c r="A19" s="3">
        <v>10.15</v>
      </c>
      <c r="C19" t="s">
        <v>1173</v>
      </c>
      <c r="E19" s="3">
        <v>10.15</v>
      </c>
      <c r="G19" t="s">
        <v>1175</v>
      </c>
    </row>
    <row r="20" spans="1:7" ht="15">
      <c r="A20" s="3">
        <v>10.16</v>
      </c>
      <c r="C20" t="s">
        <v>1176</v>
      </c>
      <c r="E20" t="s">
        <v>1177</v>
      </c>
      <c r="G20" t="s">
        <v>1178</v>
      </c>
    </row>
    <row r="21" spans="1:7" ht="15">
      <c r="A21" s="3">
        <v>10.17</v>
      </c>
      <c r="C21" t="s">
        <v>1179</v>
      </c>
      <c r="E21" s="3">
        <v>10.34</v>
      </c>
      <c r="G21" t="s">
        <v>1180</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G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7109375" style="0" customWidth="1"/>
    <col min="4" max="4" width="8.7109375" style="0" customWidth="1"/>
    <col min="5" max="5" width="12.7109375" style="0" customWidth="1"/>
    <col min="6" max="6" width="8.7109375" style="0" customWidth="1"/>
    <col min="7" max="7" width="100.8515625" style="0" customWidth="1"/>
    <col min="8" max="16384" width="8.7109375" style="0" customWidth="1"/>
  </cols>
  <sheetData>
    <row r="2" spans="1:6" ht="15">
      <c r="A2" s="1" t="s">
        <v>0</v>
      </c>
      <c r="B2" s="1"/>
      <c r="C2" s="1"/>
      <c r="D2" s="1"/>
      <c r="E2" s="1"/>
      <c r="F2" s="1"/>
    </row>
    <row r="4" spans="3:5" ht="15">
      <c r="C4" s="7" t="s">
        <v>971</v>
      </c>
      <c r="D4" s="7"/>
      <c r="E4" s="7"/>
    </row>
    <row r="5" spans="1:5" ht="39.75" customHeight="1">
      <c r="A5" t="s">
        <v>972</v>
      </c>
      <c r="C5" s="20" t="s">
        <v>973</v>
      </c>
      <c r="E5" s="20" t="s">
        <v>974</v>
      </c>
    </row>
    <row r="6" spans="1:7" ht="15">
      <c r="A6" s="3">
        <v>10.18</v>
      </c>
      <c r="C6" t="s">
        <v>1181</v>
      </c>
      <c r="E6" s="3">
        <v>10.21</v>
      </c>
      <c r="G6" t="s">
        <v>1182</v>
      </c>
    </row>
    <row r="7" spans="1:7" ht="15">
      <c r="A7" s="3">
        <v>10.19</v>
      </c>
      <c r="C7" t="s">
        <v>1183</v>
      </c>
      <c r="E7" s="3">
        <v>10.23</v>
      </c>
      <c r="G7" t="s">
        <v>1184</v>
      </c>
    </row>
    <row r="8" spans="1:7" ht="15">
      <c r="A8" s="3">
        <v>10.2</v>
      </c>
      <c r="C8" t="s">
        <v>1181</v>
      </c>
      <c r="E8" s="3">
        <v>10.25</v>
      </c>
      <c r="G8" t="s">
        <v>1185</v>
      </c>
    </row>
    <row r="9" spans="1:7" ht="15">
      <c r="A9" s="3">
        <v>10.21</v>
      </c>
      <c r="C9" t="s">
        <v>1173</v>
      </c>
      <c r="E9" s="3">
        <v>10.22</v>
      </c>
      <c r="G9" t="s">
        <v>1186</v>
      </c>
    </row>
    <row r="10" spans="1:7" ht="15">
      <c r="A10" s="3">
        <v>10.22</v>
      </c>
      <c r="C10" s="27">
        <v>-2</v>
      </c>
      <c r="G10" t="s">
        <v>1187</v>
      </c>
    </row>
    <row r="11" spans="1:7" ht="15">
      <c r="A11" s="3">
        <v>10.23</v>
      </c>
      <c r="C11" t="s">
        <v>1188</v>
      </c>
      <c r="E11" s="3">
        <v>10.1</v>
      </c>
      <c r="G11" t="s">
        <v>1189</v>
      </c>
    </row>
    <row r="12" spans="1:7" ht="15">
      <c r="A12" s="3">
        <v>10.24</v>
      </c>
      <c r="C12" t="s">
        <v>1190</v>
      </c>
      <c r="E12" s="3">
        <v>10.1</v>
      </c>
      <c r="G12" t="s">
        <v>1191</v>
      </c>
    </row>
    <row r="13" spans="1:7" ht="15">
      <c r="A13" s="3">
        <v>10.25</v>
      </c>
      <c r="C13" s="27">
        <v>-2</v>
      </c>
      <c r="G13" t="s">
        <v>1192</v>
      </c>
    </row>
    <row r="14" spans="1:7" ht="15">
      <c r="A14" s="3">
        <v>10.26</v>
      </c>
      <c r="C14" t="s">
        <v>1193</v>
      </c>
      <c r="E14" s="3">
        <v>10.1</v>
      </c>
      <c r="G14" t="s">
        <v>1194</v>
      </c>
    </row>
    <row r="15" spans="1:7" ht="15">
      <c r="A15" s="28">
        <v>21</v>
      </c>
      <c r="C15" s="27">
        <v>-2</v>
      </c>
      <c r="G15" t="s">
        <v>1195</v>
      </c>
    </row>
    <row r="16" spans="1:7" ht="15">
      <c r="A16" s="28">
        <v>23</v>
      </c>
      <c r="C16" s="27">
        <v>-2</v>
      </c>
      <c r="G16" t="s">
        <v>1196</v>
      </c>
    </row>
    <row r="17" spans="1:7" ht="15">
      <c r="A17" s="3">
        <v>31.1</v>
      </c>
      <c r="C17" s="27">
        <v>-2</v>
      </c>
      <c r="G17" t="s">
        <v>1197</v>
      </c>
    </row>
    <row r="18" spans="1:7" ht="15">
      <c r="A18" s="3">
        <v>31.2</v>
      </c>
      <c r="C18" s="27">
        <v>-2</v>
      </c>
      <c r="G18" t="s">
        <v>1198</v>
      </c>
    </row>
    <row r="19" spans="1:7" ht="15">
      <c r="A19" s="28">
        <v>32</v>
      </c>
      <c r="C19" s="27">
        <v>-4</v>
      </c>
      <c r="G19" t="s">
        <v>1199</v>
      </c>
    </row>
    <row r="20" spans="1:7" ht="15">
      <c r="A20" t="s">
        <v>1200</v>
      </c>
      <c r="C20" s="27">
        <v>-2</v>
      </c>
      <c r="G20" t="s">
        <v>1201</v>
      </c>
    </row>
    <row r="21" spans="1:7" ht="15">
      <c r="A21" t="s">
        <v>1202</v>
      </c>
      <c r="C21" s="27">
        <v>-2</v>
      </c>
      <c r="G21" t="s">
        <v>1203</v>
      </c>
    </row>
    <row r="22" spans="1:7" ht="15">
      <c r="A22" t="s">
        <v>1204</v>
      </c>
      <c r="C22" s="27">
        <v>-2</v>
      </c>
      <c r="G22" t="s">
        <v>1205</v>
      </c>
    </row>
    <row r="23" spans="1:7" ht="15">
      <c r="A23" t="s">
        <v>1206</v>
      </c>
      <c r="C23" s="27">
        <v>-2</v>
      </c>
      <c r="G23" t="s">
        <v>1207</v>
      </c>
    </row>
    <row r="24" spans="1:7" ht="15">
      <c r="A24" t="s">
        <v>1208</v>
      </c>
      <c r="C24" s="27">
        <v>-2</v>
      </c>
      <c r="G24" t="s">
        <v>1209</v>
      </c>
    </row>
    <row r="25" spans="1:7" ht="15">
      <c r="A25" t="s">
        <v>1210</v>
      </c>
      <c r="C25" s="27">
        <v>-2</v>
      </c>
      <c r="G25" t="s">
        <v>1211</v>
      </c>
    </row>
    <row r="26" spans="1:7" ht="15">
      <c r="A26" s="28">
        <v>104</v>
      </c>
      <c r="C26" s="27">
        <v>-2</v>
      </c>
      <c r="G26" t="s">
        <v>1212</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1213</v>
      </c>
      <c r="B2" s="1"/>
      <c r="C2" s="1"/>
      <c r="D2" s="1"/>
      <c r="E2" s="1"/>
      <c r="F2" s="1"/>
    </row>
    <row r="6" spans="1:2" ht="15">
      <c r="A6" t="s">
        <v>1214</v>
      </c>
      <c r="B6" t="s">
        <v>1215</v>
      </c>
    </row>
    <row r="7" spans="1:2" ht="15">
      <c r="A7" t="s">
        <v>1214</v>
      </c>
      <c r="B7" t="s">
        <v>1216</v>
      </c>
    </row>
    <row r="8" spans="1:2" ht="15">
      <c r="A8" t="s">
        <v>1214</v>
      </c>
      <c r="B8" t="s">
        <v>1217</v>
      </c>
    </row>
    <row r="9" spans="1:2" ht="15">
      <c r="A9" t="s">
        <v>1214</v>
      </c>
      <c r="B9" t="s">
        <v>1218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1219</v>
      </c>
      <c r="B2" s="1"/>
      <c r="C2" s="1"/>
      <c r="D2" s="1"/>
      <c r="E2" s="1"/>
      <c r="F2" s="1"/>
    </row>
    <row r="6" spans="1:2" ht="15">
      <c r="A6" t="s">
        <v>1214</v>
      </c>
      <c r="B6" t="s">
        <v>1220</v>
      </c>
    </row>
    <row r="7" spans="1:2" ht="15">
      <c r="A7" t="s">
        <v>1214</v>
      </c>
      <c r="B7" t="s">
        <v>1221</v>
      </c>
    </row>
    <row r="8" spans="1:2" ht="15">
      <c r="A8" t="s">
        <v>1214</v>
      </c>
      <c r="B8" t="s">
        <v>1222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1223</v>
      </c>
      <c r="B2" s="1"/>
      <c r="C2" s="1"/>
      <c r="D2" s="1"/>
      <c r="E2" s="1"/>
      <c r="F2" s="1"/>
    </row>
    <row r="6" spans="1:2" ht="15">
      <c r="A6" t="s">
        <v>1214</v>
      </c>
      <c r="B6" t="s">
        <v>1224</v>
      </c>
    </row>
    <row r="7" spans="1:2" ht="15">
      <c r="A7" t="s">
        <v>1214</v>
      </c>
      <c r="B7" t="s">
        <v>1225</v>
      </c>
    </row>
    <row r="8" spans="1:2" ht="15">
      <c r="A8" t="s">
        <v>1214</v>
      </c>
      <c r="B8" t="s">
        <v>1226</v>
      </c>
    </row>
    <row r="9" spans="1:2" ht="15">
      <c r="A9" t="s">
        <v>1214</v>
      </c>
      <c r="B9" t="s">
        <v>1227</v>
      </c>
    </row>
    <row r="10" spans="1:2" ht="15">
      <c r="A10" t="s">
        <v>1214</v>
      </c>
      <c r="B10" t="s">
        <v>1228</v>
      </c>
    </row>
    <row r="11" spans="1:2" ht="15">
      <c r="A11" t="s">
        <v>1214</v>
      </c>
      <c r="B11" t="s">
        <v>1229</v>
      </c>
    </row>
    <row r="12" spans="1:2" ht="15">
      <c r="A12" t="s">
        <v>1214</v>
      </c>
      <c r="B12" t="s">
        <v>1230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2021-02-24T17:24:31Z</dcterms:created>
  <dcterms:modified xsi:type="dcterms:W3CDTF">2021-02-24T17:24:31Z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