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tilities electric operatin" sheetId="2" r:id="rId2"/>
    <sheet name="avista utilities electric" sheetId="3" r:id="rId3"/>
    <sheet name="avista utilities natural g" sheetId="4" r:id="rId4"/>
    <sheet name="ctric operating statistics" sheetId="5" r:id="rId5"/>
    <sheet name="inesses" sheetId="6" r:id="rId6"/>
    <sheet name="ilities" sheetId="7" r:id="rId7"/>
    <sheet name="t and power company" sheetId="8" r:id="rId8"/>
    <sheet name="financial condition and re" sheetId="9" r:id="rId9"/>
    <sheet name="purchased gas adjustments" sheetId="10" r:id="rId10"/>
    <sheet name="avista corporation-1" sheetId="11" r:id="rId11"/>
    <sheet name="avista corporation-2" sheetId="12" r:id="rId12"/>
    <sheet name="avista corporation-3" sheetId="13" r:id="rId13"/>
    <sheet name="avista corporation-4" sheetId="14" r:id="rId14"/>
    <sheet name="avista corporation-5" sheetId="15" r:id="rId15"/>
    <sheet name="avista corporation-6" sheetId="16" r:id="rId16"/>
    <sheet name="avista corporation-7" sheetId="17" r:id="rId17"/>
    <sheet name="capital structure" sheetId="18" r:id="rId18"/>
    <sheet name="avista corporation-8" sheetId="19" r:id="rId19"/>
    <sheet name="avista corporation-9" sheetId="20" r:id="rId20"/>
    <sheet name="avista corporation-10" sheetId="21" r:id="rId21"/>
    <sheet name="avista corporation-11" sheetId="22" r:id="rId22"/>
    <sheet name="interest rate risk" sheetId="23" r:id="rId23"/>
    <sheet name="avista corporation-12" sheetId="24" r:id="rId24"/>
    <sheet name="energy commodity risk" sheetId="25" r:id="rId25"/>
    <sheet name="avista corporation-13" sheetId="26" r:id="rId26"/>
    <sheet name="avista corporation-14" sheetId="27" r:id="rId27"/>
    <sheet name="avista corporation-15" sheetId="28" r:id="rId28"/>
    <sheet name="avista corporation-16" sheetId="29" r:id="rId29"/>
    <sheet name="avista corporation-17" sheetId="30" r:id="rId30"/>
    <sheet name="avista corporation-18" sheetId="31" r:id="rId31"/>
    <sheet name="avista corporation-19" sheetId="32" r:id="rId32"/>
    <sheet name="avista corporation-20" sheetId="33" r:id="rId33"/>
    <sheet name="avista corporation-21" sheetId="34" r:id="rId34"/>
    <sheet name="allowance for funds used d" sheetId="35" r:id="rId35"/>
    <sheet name="stockbased compensation" sheetId="36" r:id="rId36"/>
    <sheet name="avista corporation-22" sheetId="37" r:id="rId37"/>
    <sheet name="other income  net" sheetId="38" r:id="rId38"/>
    <sheet name="avista corporation-23" sheetId="39" r:id="rId39"/>
    <sheet name="sheet components" sheetId="40" r:id="rId40"/>
    <sheet name="other current assets" sheetId="41" r:id="rId41"/>
    <sheet name="other property and investm" sheetId="42" r:id="rId42"/>
    <sheet name="avista corporation-24" sheetId="43" r:id="rId43"/>
    <sheet name="other noncurrent liabiliti" sheetId="44" r:id="rId44"/>
    <sheet name="gross versus net presentat" sheetId="45" r:id="rId45"/>
    <sheet name="avista corporation-25" sheetId="46" r:id="rId46"/>
    <sheet name="utility revenue from contr" sheetId="47" r:id="rId47"/>
    <sheet name="avista corporation-26" sheetId="48" r:id="rId48"/>
    <sheet name="finance lease" sheetId="49" r:id="rId49"/>
    <sheet name="finance lease-1" sheetId="50" r:id="rId50"/>
    <sheet name="avista corporation-27" sheetId="51" r:id="rId51"/>
    <sheet name="avista corporation-28" sheetId="52" r:id="rId52"/>
    <sheet name="avista corporation-29" sheetId="53" r:id="rId53"/>
    <sheet name="avista corporation-30" sheetId="54" r:id="rId54"/>
    <sheet name="investments without readil" sheetId="55" r:id="rId55"/>
    <sheet name="avista corporation-31" sheetId="56" r:id="rId56"/>
    <sheet name="avista corporation-32" sheetId="57" r:id="rId57"/>
    <sheet name="foreign currency exchange" sheetId="58" r:id="rId58"/>
    <sheet name="interest rate swap derivat" sheetId="59" r:id="rId59"/>
    <sheet name="avista corporation-33" sheetId="60" r:id="rId60"/>
    <sheet name="avista corporation-34" sheetId="61" r:id="rId61"/>
    <sheet name="avista corporation-35" sheetId="62" r:id="rId62"/>
    <sheet name="avista corporation-36" sheetId="63" r:id="rId63"/>
    <sheet name="electric facilities" sheetId="64" r:id="rId64"/>
    <sheet name="plant and equipment" sheetId="65" r:id="rId65"/>
    <sheet name="gross property plant and e" sheetId="66" r:id="rId66"/>
    <sheet name="avista corporation-37" sheetId="67" r:id="rId67"/>
    <sheet name="avista corporation-38" sheetId="68" r:id="rId68"/>
    <sheet name="avista corporation-39" sheetId="69" r:id="rId69"/>
    <sheet name="avista corporation-40" sheetId="70" r:id="rId70"/>
    <sheet name="avista corporation-41" sheetId="71" r:id="rId71"/>
    <sheet name="avista corporation-42" sheetId="72" r:id="rId72"/>
    <sheet name="avista corporation-43" sheetId="73" r:id="rId73"/>
    <sheet name="avista corporation-44" sheetId="74" r:id="rId74"/>
    <sheet name="401k plans and executive d" sheetId="75" r:id="rId75"/>
    <sheet name="13 accountin" sheetId="76" r:id="rId76"/>
    <sheet name="avista corporation-45" sheetId="77" r:id="rId77"/>
    <sheet name="deferred income taxes" sheetId="78" r:id="rId78"/>
    <sheet name="urchase contracts" sheetId="79" r:id="rId79"/>
    <sheet name="urchase contracts-1" sheetId="80" r:id="rId80"/>
    <sheet name="avista corporation-46" sheetId="81" r:id="rId81"/>
    <sheet name="lines of credit" sheetId="82" r:id="rId82"/>
    <sheet name="gterm debt" sheetId="83" r:id="rId83"/>
    <sheet name="avista corporation-47" sheetId="84" r:id="rId84"/>
    <sheet name="avista corporation-48" sheetId="85" r:id="rId85"/>
    <sheet name="avista corporation-49" sheetId="86" r:id="rId86"/>
    <sheet name="avista corporation-50" sheetId="87" r:id="rId87"/>
    <sheet name="avista corporation-51" sheetId="88" r:id="rId88"/>
    <sheet name="avista corporation-52" sheetId="89" r:id="rId89"/>
    <sheet name="avista corporation-53" sheetId="90" r:id="rId90"/>
    <sheet name="avista corporation-54" sheetId="91" r:id="rId91"/>
    <sheet name="ther comprehensive loss" sheetId="92" r:id="rId92"/>
    <sheet name="ther comprehensive loss-1" sheetId="93" r:id="rId93"/>
    <sheet name="21 earnings per common share" sheetId="94" r:id="rId94"/>
    <sheet name="colstrip owners arbitratio" sheetId="95" r:id="rId95"/>
    <sheet name="atory matters" sheetId="96" r:id="rId96"/>
    <sheet name="cumulative decoupling and" sheetId="97" r:id="rId97"/>
    <sheet name="by business segments" sheetId="98" r:id="rId98"/>
    <sheet name="part iii" sheetId="99" r:id="rId99"/>
    <sheet name="avista corporation-55" sheetId="100" r:id="rId100"/>
    <sheet name="avista corporation-56" sheetId="101" r:id="rId101"/>
    <sheet name="avista corporation-57" sheetId="102" r:id="rId102"/>
    <sheet name="avista corporation-58" sheetId="103" r:id="rId103"/>
    <sheet name="avista corporation-59" sheetId="104" r:id="rId104"/>
    <sheet name="percentile ranking methodo" sheetId="105" r:id="rId105"/>
    <sheet name="general assumptions" sheetId="106" r:id="rId106"/>
    <sheet name="general assumptions-1" sheetId="107" r:id="rId107"/>
    <sheet name="20222024 performance period" sheetId="108" r:id="rId108"/>
    <sheet name="20222024 performance period-1" sheetId="109" r:id="rId109"/>
    <sheet name="incentive targets for 2022" sheetId="110" r:id="rId110"/>
    <sheet name="exceptions to eligibility" sheetId="111" r:id="rId111"/>
    <sheet name="example award calculation" sheetId="112" r:id="rId112"/>
    <sheet name="pay period schedule for 2022" sheetId="113" r:id="rId113"/>
    <sheet name="pay period schedule for 2022-1" sheetId="114" r:id="rId114"/>
    <sheet name="pay period schedule" sheetId="115" r:id="rId115"/>
    <sheet name="pay period schedule-1" sheetId="116" r:id="rId116"/>
    <sheet name="regular earnings" sheetId="117" r:id="rId117"/>
    <sheet name="elements of director compe" sheetId="118" r:id="rId118"/>
    <sheet name="subsidiaries of registrant" sheetId="119" r:id="rId119"/>
    <sheet name="certification" sheetId="120" r:id="rId120"/>
    <sheet name="certification-1" sheetId="121" r:id="rId121"/>
    <sheet name="certification of corporate" sheetId="122" r:id="rId122"/>
  </sheets>
  <definedNames/>
  <calcPr fullCalcOnLoad="1"/>
</workbook>
</file>

<file path=xl/sharedStrings.xml><?xml version="1.0" encoding="utf-8"?>
<sst xmlns="http://schemas.openxmlformats.org/spreadsheetml/2006/main" count="2700" uniqueCount="1474">
  <si>
    <t>AVISTA CORPORATION</t>
  </si>
  <si>
    <t>Note 15. Short-Term Borrowings</t>
  </si>
  <si>
    <t>Note 16. Long-Term Debt</t>
  </si>
  <si>
    <t>Note 17. Long-Term Debt to Affiliated Trusts</t>
  </si>
  <si>
    <t>Note 18. Fair Value</t>
  </si>
  <si>
    <t>Note 19. Common Stock</t>
  </si>
  <si>
    <t>Note 20. Accumulated Other Comprehensive Loss</t>
  </si>
  <si>
    <t>Note 21. Earnings per Common Share</t>
  </si>
  <si>
    <t>Note 22. Commitments and Contingencies</t>
  </si>
  <si>
    <t>Note 23. Regulatory Matters</t>
  </si>
  <si>
    <t>Note 24. Information by Business Segments</t>
  </si>
  <si>
    <t>Changes in and Disagreements with Accountants on Accounting and Financial Disclosure</t>
  </si>
  <si>
    <t>* 139</t>
  </si>
  <si>
    <t>9A.</t>
  </si>
  <si>
    <t>Controls and Procedures</t>
  </si>
  <si>
    <t>9B.</t>
  </si>
  <si>
    <t>Other Information</t>
  </si>
  <si>
    <t>9C.</t>
  </si>
  <si>
    <t>Disclosure Regarding Foreign Jurisdictions that Prevent Inspections</t>
  </si>
  <si>
    <t>Part III</t>
  </si>
  <si>
    <t>Directors, Executive Officers and Corporate Governance</t>
  </si>
  <si>
    <t>Executive Compensation</t>
  </si>
  <si>
    <t>Security Ownership of Certain Beneficial Owners and Management and Related Stockholder Matters</t>
  </si>
  <si>
    <t>Certain Relationships and Related Transactions, and Director Independence</t>
  </si>
  <si>
    <t>Principal Accounting Fees and Services</t>
  </si>
  <si>
    <t>Part IV</t>
  </si>
  <si>
    <t>Exhibits, Financial Statement Schedules</t>
  </si>
  <si>
    <t>Exhibit Index</t>
  </si>
  <si>
    <t>Signatures</t>
  </si>
  <si>
    <t>TILITIES ELECTRIC OPERATING STATISTICS</t>
  </si>
  <si>
    <t>Years Ended December 31,</t>
  </si>
  <si>
    <t>2022</t>
  </si>
  <si>
    <t>2021</t>
  </si>
  <si>
    <t>2020</t>
  </si>
  <si>
    <t>ELECTRIC OPERATIONS</t>
  </si>
  <si>
    <t>OPERATING REVENUES (Dollars in Thousands):</t>
  </si>
  <si>
    <t>Residential</t>
  </si>
  <si>
    <t>Commercial</t>
  </si>
  <si>
    <t>Industrial</t>
  </si>
  <si>
    <t>Public street and highway lighting</t>
  </si>
  <si>
    <t>Total retail</t>
  </si>
  <si>
    <t>Wholesale</t>
  </si>
  <si>
    <t>Sales of fuel</t>
  </si>
  <si>
    <t>Other</t>
  </si>
  <si>
    <t>Alternative revenue programs</t>
  </si>
  <si>
    <t>Deferrals and amortizations for rate refunds to customers</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</si>
  <si>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</si>
  <si>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</si>
  <si>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</si>
  <si>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</si>
  <si>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</si>
  <si>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</si>
  <si>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</si>
  <si>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</si>
  <si>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</si>
  <si>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</si>
  <si>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</si>
  <si>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</si>
  <si>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</si>
  <si>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</si>
  <si>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</si>
  <si>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</si>
  <si>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</si>
  <si>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</si>
  <si>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AVISTA UTILITIES ELECTRIC OPERATING STATISTICS</t>
  </si>
  <si>
    <t>RETAIL NATIVE LOAD at time of system peak (MW):</t>
  </si>
  <si>
    <t>Winter</t>
  </si>
  <si>
    <t>Summer</t>
  </si>
  <si>
    <t>COOLING DEGREE DAYS: (1)</t>
  </si>
  <si>
    <t>Spokane, WA</t>
  </si>
  <si>
    <t>Actual</t>
  </si>
  <si>
    <t>Historical average</t>
  </si>
  <si>
    <t>% of average</t>
  </si>
  <si>
    <t>133%</t>
  </si>
  <si>
    <t>173%</t>
  </si>
  <si>
    <t>102%</t>
  </si>
  <si>
    <t>HEATING DEGREE DAYS: (2)</t>
  </si>
  <si>
    <t>104%</t>
  </si>
  <si>
    <t>93%</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</si>
  <si>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</si>
  <si>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</si>
  <si>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</si>
  <si>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</si>
  <si>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</si>
  <si>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</si>
  <si>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</si>
  <si>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</si>
  <si>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</si>
  <si>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</si>
  <si>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</si>
  <si>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</si>
  <si>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Medford, OR</t>
  </si>
  <si>
    <t>97%</t>
  </si>
  <si>
    <t>98%</t>
  </si>
  <si>
    <t>CTRIC OPERATING STATISTICS</t>
  </si>
  <si>
    <t>Commercial and government</t>
  </si>
  <si>
    <t>Juneau, AK</t>
  </si>
  <si>
    <t>95%</t>
  </si>
  <si>
    <t>101%</t>
  </si>
  <si>
    <t>INESSES</t>
  </si>
  <si>
    <t>Entity and Asset Type</t>
  </si>
  <si>
    <t>Avista Capital</t>
  </si>
  <si>
    <t>Unconsolidated equity investments</t>
  </si>
  <si>
    <t>Note receivable – parent</t>
  </si>
  <si>
    <t>—</t>
  </si>
  <si>
    <t>Real estate investments</t>
  </si>
  <si>
    <t>Notes receivable – third parties</t>
  </si>
  <si>
    <t>Other assets</t>
  </si>
  <si>
    <t>Alaska companies (AERC and AJT Mining)</t>
  </si>
  <si>
    <t>Total</t>
  </si>
  <si>
    <t>ILITIES</t>
  </si>
  <si>
    <t>Present 
 Capability 
 (MW) (1)</t>
  </si>
  <si>
    <t>Hydroelectric Generating Stations (River)</t>
  </si>
  <si>
    <t>Washington:</t>
  </si>
  <si>
    <t>Long Lake (Spokane)</t>
  </si>
  <si>
    <t>Little Falls (Spokane)</t>
  </si>
  <si>
    <t>Nine Mile (Spokane)</t>
  </si>
  <si>
    <t>Upper Falls (Spokane)</t>
  </si>
  <si>
    <t>Monroe Street (Spokane)</t>
  </si>
  <si>
    <t>Idaho:</t>
  </si>
  <si>
    <t>Cabinet Gorge (Clark Fork) (2)</t>
  </si>
  <si>
    <t>Post Falls (Spokane)</t>
  </si>
  <si>
    <t>Montana:</t>
  </si>
  <si>
    <t>Noxon Rapids (Clark Fork)</t>
  </si>
  <si>
    <t>Total Hydroelectric</t>
  </si>
  <si>
    <t>Thermal Generating Stations (cycle, fuel source)</t>
  </si>
  <si>
    <t>Kettle Falls GS (combined-cycle, wood waste) (3)</t>
  </si>
  <si>
    <t>Kettle Falls CT (combined-cycle, natural gas) (3)</t>
  </si>
  <si>
    <t>Northeast CT (simple-cycle, natural gas)</t>
  </si>
  <si>
    <t>Boulder Park GS (simple-cycle, natural gas)</t>
  </si>
  <si>
    <t>Rathdrum CT (simple-cycle, natural gas)</t>
  </si>
  <si>
    <t>Colstrip Units 3 and 4 (simple-cycle, coal) (4)</t>
  </si>
  <si>
    <t>Oregon:</t>
  </si>
  <si>
    <t>Coyote Springs 2 (combined-cycle, natural gas)</t>
  </si>
  <si>
    <t>Total Thermal</t>
  </si>
  <si>
    <t>Total Generation Properties</t>
  </si>
  <si>
    <t>T AND POWER COMPANY</t>
  </si>
  <si>
    <t>Hydroelectric Generating Stations</t>
  </si>
  <si>
    <t>Snettisham (2)</t>
  </si>
  <si>
    <t>Lake Dorothy</t>
  </si>
  <si>
    <t>Salmon Creek</t>
  </si>
  <si>
    <t>Annex Creek</t>
  </si>
  <si>
    <t>Gold Creek</t>
  </si>
  <si>
    <t>Diesel Generating Stations</t>
  </si>
  <si>
    <t>Lemon Creek</t>
  </si>
  <si>
    <t>Auke Bay</t>
  </si>
  <si>
    <t>Industrial Blvd. Plant</t>
  </si>
  <si>
    <t>Total Diesel</t>
  </si>
  <si>
    <t>FINANCIAL CONDITION AND RESULTS OF OPERATIONS</t>
  </si>
  <si>
    <t>Avista Utilities</t>
  </si>
  <si>
    <t>AEL&amp;P</t>
  </si>
  <si>
    <t>Net income</t>
  </si>
  <si>
    <t>Purchased Gas Adjustments</t>
  </si>
  <si>
    <t>Jurisdiction</t>
  </si>
  <si>
    <t>PGA Effective Date</t>
  </si>
  <si>
    <t>Percentage 
 Increase 
 / (Decrease) in 
 Billed 
 Rates</t>
  </si>
  <si>
    <t>Washington</t>
  </si>
  <si>
    <t>November 1, 2020</t>
  </si>
  <si>
    <t>(0.1)%</t>
  </si>
  <si>
    <t>November 1, 2021</t>
  </si>
  <si>
    <t>10.6%</t>
  </si>
  <si>
    <t>July 1, 2022</t>
  </si>
  <si>
    <t>12.6%</t>
  </si>
  <si>
    <t>November 1, 2022</t>
  </si>
  <si>
    <t>12.3%</t>
  </si>
  <si>
    <t>Idaho</t>
  </si>
  <si>
    <t>0.7%</t>
  </si>
  <si>
    <t>September 1, 2021</t>
  </si>
  <si>
    <t>13.5%</t>
  </si>
  <si>
    <t>February 1, 2022</t>
  </si>
  <si>
    <t>8.1%</t>
  </si>
  <si>
    <t>10.5%</t>
  </si>
  <si>
    <t>12.7%</t>
  </si>
  <si>
    <t>Oregon</t>
  </si>
  <si>
    <t>2.8%</t>
  </si>
  <si>
    <t>9.6%</t>
  </si>
  <si>
    <t>16.9%</t>
  </si>
  <si>
    <t>Annual Power Supply Cost Variability</t>
  </si>
  <si>
    <t>Deferred for 
 Future 
 Surcharge or 
 Rebate 
 to Customers</t>
  </si>
  <si>
    <t>Expense or 
 Benefit 
 to the Company</t>
  </si>
  <si>
    <t>within +/- $0 to $4 million (deadband)</t>
  </si>
  <si>
    <t>0%</t>
  </si>
  <si>
    <t>100%</t>
  </si>
  <si>
    <t>higher by $4 million to $10 million</t>
  </si>
  <si>
    <t>50%</t>
  </si>
  <si>
    <t>lower by $4 million to $10 million</t>
  </si>
  <si>
    <t>75%</t>
  </si>
  <si>
    <t>25%</t>
  </si>
  <si>
    <t>higher or lower by over $10 million</t>
  </si>
  <si>
    <t>90%</t>
  </si>
  <si>
    <t>10%</t>
  </si>
  <si>
    <t>Electric Operating 
 Revenues</t>
  </si>
  <si>
    <t>Current year decoupling deferrals (a)</t>
  </si>
  <si>
    <t>Amortization of prior year decoupling deferrals (b)</t>
  </si>
  <si>
    <t>Total electric decoupling revenue</t>
  </si>
  <si>
    <t>Natural Gas 
 Operating Revenues</t>
  </si>
  <si>
    <t>Total natural gas decoupling revenue</t>
  </si>
  <si>
    <t>Electric</t>
  </si>
  <si>
    <t>Natural Gas</t>
  </si>
  <si>
    <t>Intracompany</t>
  </si>
  <si>
    <t>Operating revenues</t>
  </si>
  <si>
    <t>Resource costs</t>
  </si>
  <si>
    <t>Utility margin</t>
  </si>
  <si>
    <t>$—</t>
  </si>
  <si>
    <t>Discount rate (exclusive of SERP)</t>
  </si>
  <si>
    <t>Pension discount rate</t>
  </si>
  <si>
    <t>6.10%</t>
  </si>
  <si>
    <t>3.39%</t>
  </si>
  <si>
    <t>3.25%</t>
  </si>
  <si>
    <t>Increase/(decrease) to projected benefit obligation</t>
  </si>
  <si>
    <t>Return on plan assets (a)</t>
  </si>
  <si>
    <t>Expected long-term return on plan assets</t>
  </si>
  <si>
    <t>5.80%</t>
  </si>
  <si>
    <t>5.40%</t>
  </si>
  <si>
    <t>5.50%</t>
  </si>
  <si>
    <t>Increase/(decrease) to pension costs</t>
  </si>
  <si>
    <t>Actual return on plan assets, net of fees</t>
  </si>
  <si>
    <t>(21.80)%</t>
  </si>
  <si>
    <t>7.10%</t>
  </si>
  <si>
    <t>15.20%</t>
  </si>
  <si>
    <t>Actual gain (loss) on plan assets</t>
  </si>
  <si>
    <t>Actuarial Assumption</t>
  </si>
  <si>
    <t>Change in 
 Assumption</t>
  </si>
  <si>
    <t>Effect on Projected 
 Benefit Obligation</t>
  </si>
  <si>
    <t>Effect on 
 Pension Cost</t>
  </si>
  <si>
    <t>(0.5)%</t>
  </si>
  <si>
    <t>*</t>
  </si>
  <si>
    <t>0.5%</t>
  </si>
  <si>
    <t>Discount rate</t>
  </si>
  <si>
    <t>Capital Structure</t>
  </si>
  <si>
    <t>December 31, 2022</t>
  </si>
  <si>
    <t>December 31, 2021</t>
  </si>
  <si>
    <t>Amount</t>
  </si>
  <si>
    <t>Percent 
 of total</t>
  </si>
  <si>
    <t>Current portion of long-term debt and leases</t>
  </si>
  <si>
    <t>0.4%</t>
  </si>
  <si>
    <t>5.4%</t>
  </si>
  <si>
    <t>Short-term borrowings</t>
  </si>
  <si>
    <t>8.8%</t>
  </si>
  <si>
    <t>6.0%</t>
  </si>
  <si>
    <t>Long-term debt to affiliated trusts</t>
  </si>
  <si>
    <t>1.0%</t>
  </si>
  <si>
    <t>1.1%</t>
  </si>
  <si>
    <t>Long-term debt and leases</t>
  </si>
  <si>
    <t>45.4%</t>
  </si>
  <si>
    <t>42.1%</t>
  </si>
  <si>
    <t>Total debt</t>
  </si>
  <si>
    <t>55.6%</t>
  </si>
  <si>
    <t>54.7%</t>
  </si>
  <si>
    <t>Total Avista Corporation shareholders’ equity</t>
  </si>
  <si>
    <t>44.4%</t>
  </si>
  <si>
    <t>45.3%</t>
  </si>
  <si>
    <t>100.0%</t>
  </si>
  <si>
    <t>Aggregate Amount</t>
  </si>
  <si>
    <t>Amount Outstanding</t>
  </si>
  <si>
    <t>Letters of Credit Outstanding (1)</t>
  </si>
  <si>
    <t>Available Liquidity</t>
  </si>
  <si>
    <t>Line of Credit expiring June 2026</t>
  </si>
  <si>
    <t>Line of Credit expiring November 2023</t>
  </si>
  <si>
    <t>N/A</t>
  </si>
  <si>
    <t>Term Loan due March 2023</t>
  </si>
  <si>
    <t>Letter of Credit Facility</t>
  </si>
  <si>
    <t>$400 million line of credit, expiring June 2026</t>
  </si>
  <si>
    <t>Maximum balance outstanding during the year</t>
  </si>
  <si>
    <t>Average balance outstanding during the year</t>
  </si>
  <si>
    <t>Average interest rate during the year</t>
  </si>
  <si>
    <t>3.06%</t>
  </si>
  <si>
    <t>1.14%</t>
  </si>
  <si>
    <t>Average interest rate at end of year</t>
  </si>
  <si>
    <t>5.31%</t>
  </si>
  <si>
    <t>1.11%</t>
  </si>
  <si>
    <t>$100 million line of credit, expiring November 2023</t>
  </si>
  <si>
    <t>Maximum balance outstanding during the period (1)</t>
  </si>
  <si>
    <t>Average balance outstanding during the period (1)</t>
  </si>
  <si>
    <t>Average interest rate during the period (1)</t>
  </si>
  <si>
    <t>7.56%</t>
  </si>
  <si>
    <t>2022 Actual capital expenditures</t>
  </si>
  <si>
    <t>Capital expenditures (per the Consolidated Statement of Cash Flows)</t>
  </si>
  <si>
    <t>Expected total annual capital expenditures (by year)</t>
  </si>
  <si>
    <t>2022 Actual investments and capital expenditures</t>
  </si>
  <si>
    <t>Investments and capital expenditures</t>
  </si>
  <si>
    <t>Expected total annual investments and capital expenditures (by year)</t>
  </si>
  <si>
    <t>Interest Rate Risk</t>
  </si>
  <si>
    <t>December 31,</t>
  </si>
  <si>
    <t>Number of agreements</t>
  </si>
  <si>
    <t>Notional amount</t>
  </si>
  <si>
    <t>Mandatory cash settlement dates</t>
  </si>
  <si>
    <t>2023 to 2024</t>
  </si>
  <si>
    <t>2022 to 2024</t>
  </si>
  <si>
    <t>Short-term derivative assets (1)</t>
  </si>
  <si>
    <t>Long-term derivative assets (1)</t>
  </si>
  <si>
    <t>Short-term derivative liability (1)</t>
  </si>
  <si>
    <t>Long-term derivative liability (1)</t>
  </si>
  <si>
    <t>2023</t>
  </si>
  <si>
    <t>2024</t>
  </si>
  <si>
    <t>2025</t>
  </si>
  <si>
    <t>2026</t>
  </si>
  <si>
    <t>2027</t>
  </si>
  <si>
    <t>Thereafter</t>
  </si>
  <si>
    <t>Fair Value</t>
  </si>
  <si>
    <t>Fixed rate long-term debt (1)</t>
  </si>
  <si>
    <t>Weighted-average interest rate</t>
  </si>
  <si>
    <t>7.35%</t>
  </si>
  <si>
    <t>3.44%</t>
  </si>
  <si>
    <t>4.21%</t>
  </si>
  <si>
    <t>4.22%</t>
  </si>
  <si>
    <t>Variable rate long-term debt to affiliated trusts</t>
  </si>
  <si>
    <t>5.64%</t>
  </si>
  <si>
    <t>Energy Commodity Risk</t>
  </si>
  <si>
    <t>Purchases</t>
  </si>
  <si>
    <t>Sales</t>
  </si>
  <si>
    <t>Electric Derivatives</t>
  </si>
  <si>
    <t>Gas Derivatives</t>
  </si>
  <si>
    <t>Year</t>
  </si>
  <si>
    <t>Physical (1)</t>
  </si>
  <si>
    <t>Financial (1)</t>
  </si>
  <si>
    <t>Operating Revenues:</t>
  </si>
  <si>
    <t>Utility revenues:</t>
  </si>
  <si>
    <t>Utility revenues, exclusive of alternative revenue programs</t>
  </si>
  <si>
    <t>Total utility revenues</t>
  </si>
  <si>
    <t>Non-utility revenues</t>
  </si>
  <si>
    <t>Total operating revenues</t>
  </si>
  <si>
    <t>Operating Expenses:</t>
  </si>
  <si>
    <t>Utility operating expenses:</t>
  </si>
  <si>
    <t>Other operating expenses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</si>
  <si>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</si>
  <si>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</si>
  <si>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</si>
  <si>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</si>
  <si>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</si>
  <si>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</si>
  <si>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</si>
  <si>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</si>
  <si>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Other income-net</t>
  </si>
  <si>
    <t>Income before income taxes</t>
  </si>
  <si>
    <t>Income tax expense (benefit)</t>
  </si>
  <si>
    <t>Weighted-average common shares outstanding (thousands), basic</t>
  </si>
  <si>
    <t>Weighted-average common shares outstanding (thousands), diluted</t>
  </si>
  <si>
    <t>Earnings per common share:</t>
  </si>
  <si>
    <t>Basic</t>
  </si>
  <si>
    <t>Diluted</t>
  </si>
  <si>
    <t>Other Comprehensive Income (Loss):</t>
  </si>
  <si>
    <t>Change in unfunded benefit obligation for pension and other postretirement benefit plans - net of taxes of $ 2,387 , $ 888  and $( 1,095 ), respectively</t>
  </si>
  <si>
    <t>Total other comprehensive income (loss)</t>
  </si>
  <si>
    <t>Comprehensive income</t>
  </si>
  <si>
    <t>Assets:</t>
  </si>
  <si>
    <t>Current Assets:</t>
  </si>
  <si>
    <t>Cash and cash equivalents</t>
  </si>
  <si>
    <t>Accounts and notes receivable, net</t>
  </si>
  <si>
    <t>Materials and supplies, fuel stock and stored natural gas</t>
  </si>
  <si>
    <t>Regulatory assets</t>
  </si>
  <si>
    <t>Other current assets</t>
  </si>
  <si>
    <t>Total current assets</t>
  </si>
  <si>
    <t>Net utility property</t>
  </si>
  <si>
    <t>Goodwill</t>
  </si>
  <si>
    <t>Non-current regulatory assets</t>
  </si>
  <si>
    <t>Other property and investments-net and other non-current assets</t>
  </si>
  <si>
    <t>Total assets</t>
  </si>
  <si>
    <t>Liabilities and Equity:</t>
  </si>
  <si>
    <t>Current Liabilities:</t>
  </si>
  <si>
    <t>Accounts payable</t>
  </si>
  <si>
    <t>Current portion of long-term debt</t>
  </si>
  <si>
    <t>Regulatory liabilities</t>
  </si>
  <si>
    <t>Other current liabilities</t>
  </si>
  <si>
    <t>Total current liabilities</t>
  </si>
  <si>
    <t>Long-term debt</t>
  </si>
  <si>
    <t>Pensions and other postretirement benefits</t>
  </si>
  <si>
    <t>Deferred income taxes</t>
  </si>
  <si>
    <t>Non-current regulatory liabilities</t>
  </si>
  <si>
    <t>Other non-current liabilities and deferred credits</t>
  </si>
  <si>
    <t>Total liabilities</t>
  </si>
  <si>
    <t>Commitments  and  Contingencies  (See Notes to Consolidated Financial Statements)</t>
  </si>
  <si>
    <t>Equity:</t>
  </si>
  <si>
    <t>Common stock,  no  par value;  200,000,000  shares authorized;  74,945,948 
    and  71,497,523  shares issued and outstanding, respectively</t>
  </si>
  <si>
    <t>Accumulated other comprehensive loss</t>
  </si>
  <si>
    <t>Retained earnings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</si>
  <si>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</si>
  <si>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</si>
  <si>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</si>
  <si>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</si>
  <si>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</si>
  <si>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</si>
  <si>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</si>
  <si>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Stock-based compensation expense</t>
  </si>
  <si>
    <t>Equity-related AFUDC</t>
  </si>
  <si>
    <t>Pension and other postretirement benefit expense</t>
  </si>
  <si>
    <t>Other regulatory assets and liabilities and deferred debits 
    and credits</t>
  </si>
  <si>
    <t>Change in decoupling regulatory deferral</t>
  </si>
  <si>
    <t>Realized and unrealized gains on assets and investments</t>
  </si>
  <si>
    <t>Contributions to defined benefit pension plan</t>
  </si>
  <si>
    <t>Cash paid on settlement of interest rate swap agreements</t>
  </si>
  <si>
    <t>Cash received on settlement of interest rate swap agreements</t>
  </si>
  <si>
    <t>Changes in certain current assets and liabilities:</t>
  </si>
  <si>
    <t>Accounts and notes receivable</t>
  </si>
  <si>
    <t>Collateral posted for derivative instruments</t>
  </si>
  <si>
    <t>Income taxes receivable</t>
  </si>
  <si>
    <t>Net cash provided by operating activities</t>
  </si>
  <si>
    <t>Investing Activities:</t>
  </si>
  <si>
    <t>Utility property capital expenditures (excluding equity-related 
    AFUDC)</t>
  </si>
  <si>
    <t>Issuance of notes receivable</t>
  </si>
  <si>
    <t>Equity and property investments</t>
  </si>
  <si>
    <t>Proceeds from sale of investments</t>
  </si>
  <si>
    <t>Net cash used in investing activities</t>
  </si>
  <si>
    <t>Financing Activities:</t>
  </si>
  <si>
    <t>Net increase in short-term borrowings</t>
  </si>
  <si>
    <t>Proceeds from issuance of long-term debt</t>
  </si>
  <si>
    <t>Maturity of long-term debt and finance leases</t>
  </si>
  <si>
    <t>Issuance of common stock, net of issuance costs</t>
  </si>
  <si>
    <t>Cash dividends paid</t>
  </si>
  <si>
    <t>Net cash provided by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</si>
  <si>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</si>
  <si>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</si>
  <si>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</si>
  <si>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</si>
  <si>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</si>
  <si>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</si>
  <si>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paid</t>
  </si>
  <si>
    <t>Income tax refunds</t>
  </si>
  <si>
    <t>Non-cash financing and investing activities:</t>
  </si>
  <si>
    <t>Accounts payable for capital expenditures</t>
  </si>
  <si>
    <t>Common Stock, Shares:</t>
  </si>
  <si>
    <t>Shares outstanding at beginning of year</t>
  </si>
  <si>
    <t>Shares issued through equity compensation plans</t>
  </si>
  <si>
    <t>Shares issued through Employee Investment Plan</t>
  </si>
  <si>
    <t>Shares issued through sales agency agreements</t>
  </si>
  <si>
    <t>Shares outstanding at end of year</t>
  </si>
  <si>
    <t>Common Stock, Amount:</t>
  </si>
  <si>
    <t>Balance at beginning of year</t>
  </si>
  <si>
    <t>Equity compensation expense</t>
  </si>
  <si>
    <t>Issuance of common stock through equity compensation plans</t>
  </si>
  <si>
    <t>Issuance of common stock through Employee Investment Plan</t>
  </si>
  <si>
    <t>Issuance of common stock through sales agency agreements, 
    net of issuance costs</t>
  </si>
  <si>
    <t>Payment of minimum tax withholdings for share-based 
    payment awards</t>
  </si>
  <si>
    <t>Balance at end of year</t>
  </si>
  <si>
    <t>Accumulated Other Comprehensive Loss:</t>
  </si>
  <si>
    <t>Other comprehensive income (loss)</t>
  </si>
  <si>
    <t>Retained Earnings:</t>
  </si>
  <si>
    <t>Dividends on common stock</t>
  </si>
  <si>
    <t>Dividends declared per common share</t>
  </si>
  <si>
    <t>Ratio of depreciation to average depreciable property</t>
  </si>
  <si>
    <t>3.50%</t>
  </si>
  <si>
    <t>3.54%</t>
  </si>
  <si>
    <t>3.43%</t>
  </si>
  <si>
    <t>Alaska Electric Light and Power Company</t>
  </si>
  <si>
    <t>2.78%</t>
  </si>
  <si>
    <t>2.77%</t>
  </si>
  <si>
    <t>Alaska Electric Light 
 and Power Company</t>
  </si>
  <si>
    <t>Electric thermal/other production</t>
  </si>
  <si>
    <t>Hydroelectric production</t>
  </si>
  <si>
    <t>Electric transmission</t>
  </si>
  <si>
    <t>Electric distribution</t>
  </si>
  <si>
    <t>Natural gas distribution property</t>
  </si>
  <si>
    <t>Other shorter-lived general plant</t>
  </si>
  <si>
    <t>Allowance for Funds Used During Construction</t>
  </si>
  <si>
    <t>7.12%</t>
  </si>
  <si>
    <t>7.19%</t>
  </si>
  <si>
    <t>7.25%</t>
  </si>
  <si>
    <t>8.08%</t>
  </si>
  <si>
    <t>8.90%</t>
  </si>
  <si>
    <t>8.04%</t>
  </si>
  <si>
    <t>Stock-Based Compensation</t>
  </si>
  <si>
    <t>Income tax benefits</t>
  </si>
  <si>
    <t>Excess tax expenses on settled share-based employee 
    payments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</si>
  <si>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</si>
  <si>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</si>
  <si>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</si>
  <si>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</si>
  <si>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</si>
  <si>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</si>
  <si>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</si>
  <si>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</si>
  <si>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</si>
  <si>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</si>
  <si>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CEPS Awards</t>
  </si>
  <si>
    <t>CEPS shares granted during the year</t>
  </si>
  <si>
    <t>CEPS shares vested during the year</t>
  </si>
  <si>
    <t>CEPS shares earned based on market metrics</t>
  </si>
  <si>
    <t>Unvested CEPS shares at end of year</t>
  </si>
  <si>
    <t>Other Income - Net</t>
  </si>
  <si>
    <t>Interest income</t>
  </si>
  <si>
    <t>Interest on regulatory deferrals</t>
  </si>
  <si>
    <t>Non-service portion of pension and other postretirement benefit 
    expenses</t>
  </si>
  <si>
    <t>Earnings on investments</t>
  </si>
  <si>
    <t>Other income</t>
  </si>
  <si>
    <t>Allowance as of the beginning of the year</t>
  </si>
  <si>
    <t>Additions expensed during the year (1)</t>
  </si>
  <si>
    <t>Net deductions (2)</t>
  </si>
  <si>
    <t>Allowance as of the end of the year</t>
  </si>
  <si>
    <t>SHEET COMPONENTS</t>
  </si>
  <si>
    <t>Materials and supplies</t>
  </si>
  <si>
    <t>Stored natural gas</t>
  </si>
  <si>
    <t>Fuel stock</t>
  </si>
  <si>
    <t>Other Current Assets</t>
  </si>
  <si>
    <t>Collateral posted for derivative instruments after netting with outstanding 
    derivative liabilities</t>
  </si>
  <si>
    <t>Prepayments</t>
  </si>
  <si>
    <t>Derivative assets net of collateral</t>
  </si>
  <si>
    <t>Other Property and Investments-Net and Other Non-Current Assets</t>
  </si>
  <si>
    <t>Equity investments</t>
  </si>
  <si>
    <t>Operating lease ROU assets</t>
  </si>
  <si>
    <t>Finance lease ROU assets</t>
  </si>
  <si>
    <t>Non-utility property</t>
  </si>
  <si>
    <t>Notes receivable</t>
  </si>
  <si>
    <t>Long-term prepaid license fees</t>
  </si>
  <si>
    <t>Pension assets</t>
  </si>
  <si>
    <t>Investment in affiliated trust</t>
  </si>
  <si>
    <t>Deferred compensation assets</t>
  </si>
  <si>
    <t>Accrued taxes other than income taxes</t>
  </si>
  <si>
    <t>Employee paid time off accruals</t>
  </si>
  <si>
    <t>Accrued interest</t>
  </si>
  <si>
    <t>Derivative liabilities</t>
  </si>
  <si>
    <t>Deferred wholesale revenue</t>
  </si>
  <si>
    <t>Other Non-Current Liabilities and Deferred Credits</t>
  </si>
  <si>
    <t>Operating lease liabilities</t>
  </si>
  <si>
    <t>Finance lease liabilities</t>
  </si>
  <si>
    <t>Deferred investment tax credits</t>
  </si>
  <si>
    <t>Asset retirement obligations</t>
  </si>
  <si>
    <t>Gross Versus Net Presentation</t>
  </si>
  <si>
    <t>Utility-related taxes</t>
  </si>
  <si>
    <t>Revenue from contracts with customers</t>
  </si>
  <si>
    <t>Derivative revenues</t>
  </si>
  <si>
    <t>Other utility revenues</t>
  </si>
  <si>
    <t>Total Avista Utilities</t>
  </si>
  <si>
    <t>Total AEL&amp;P</t>
  </si>
  <si>
    <t>Other revenues</t>
  </si>
  <si>
    <t>Total Other</t>
  </si>
  <si>
    <t>Utility Revenue from Contracts with Customers by Type and Service</t>
  </si>
  <si>
    <t>Total Utility</t>
  </si>
  <si>
    <t>Revenue from 
    contracts with 
    customers</t>
  </si>
  <si>
    <t>Commercial and 
    governmental</t>
  </si>
  <si>
    <t>Public street and 
    highway lighting</t>
  </si>
  <si>
    <t>Total retail 
    revenue</t>
  </si>
  <si>
    <t>Transmission</t>
  </si>
  <si>
    <t>Other revenue from 
    contracts with 
    customers</t>
  </si>
  <si>
    <t>Total revenue 
    from contracts 
    with customers</t>
  </si>
  <si>
    <t>Industrial and interruptible</t>
  </si>
  <si>
    <t>Total retail revenue</t>
  </si>
  <si>
    <t>Other revenue from contracts with customers</t>
  </si>
  <si>
    <t>Total revenue from contracts with customers</t>
  </si>
  <si>
    <t>Finance Lease</t>
  </si>
  <si>
    <t>Operating lease cost:</t>
  </si>
  <si>
    <t>Fixed lease cost (Other operating expenses)</t>
  </si>
  <si>
    <t>Variable lease cost (Other operating expenses)</t>
  </si>
  <si>
    <t>Total operating lease cost</t>
  </si>
  <si>
    <t>Finance lease cost:</t>
  </si>
  <si>
    <t>Amortization of ROU asset (Depreciation and amortization)</t>
  </si>
  <si>
    <t>Interest on lease liabilities (Interest expense)</t>
  </si>
  <si>
    <t>Total finance lease cost</t>
  </si>
  <si>
    <t>Cash paid for amounts included in the measurement of lease liabilities:</t>
  </si>
  <si>
    <t>Operating cash outflows:</t>
  </si>
  <si>
    <t>Operating lease payments</t>
  </si>
  <si>
    <t>Interest on finance lease</t>
  </si>
  <si>
    <t>Total operating cash outflows</t>
  </si>
  <si>
    <t>Finance cash outflows:</t>
  </si>
  <si>
    <t>Principal payments on finance lease</t>
  </si>
  <si>
    <t>Operating Leases</t>
  </si>
  <si>
    <t>Operating lease ROU assets  (Other property and investments-net 
    and other non-current assets)</t>
  </si>
  <si>
    <t>Total operating lease liabilities</t>
  </si>
  <si>
    <t>Finance Leases</t>
  </si>
  <si>
    <t>Finance lease ROU assets  (Other property and investments-net 
    and other non-current assets)</t>
  </si>
  <si>
    <t>Total finance lease liabilities</t>
  </si>
  <si>
    <t>Weighted Average Remaining Lease Term</t>
  </si>
  <si>
    <t>Operating leases</t>
  </si>
  <si>
    <t>23.28  years</t>
  </si>
  <si>
    <t>24.22  years</t>
  </si>
  <si>
    <t>Finance leases</t>
  </si>
  <si>
    <t>5.42  years</t>
  </si>
  <si>
    <t>6.32  years</t>
  </si>
  <si>
    <t>Weighted Average Discount Rate</t>
  </si>
  <si>
    <t>4.28%</t>
  </si>
  <si>
    <t>4.07%</t>
  </si>
  <si>
    <t>4.35%</t>
  </si>
  <si>
    <t>Total lease payments</t>
  </si>
  <si>
    <t>Less: imputed interest</t>
  </si>
  <si>
    <t>Equity method investments</t>
  </si>
  <si>
    <t>Investments without readily determinable fair value</t>
  </si>
  <si>
    <t>Non-recurring fair value</t>
  </si>
  <si>
    <t>Recurring fair value</t>
  </si>
  <si>
    <t>Investments Without Readily Determinable Fair Value</t>
  </si>
  <si>
    <t>Investments recorded at non-recurring fair value</t>
  </si>
  <si>
    <t>Investments recorded at recurring fair value</t>
  </si>
  <si>
    <t>Physical (1) 
 MWh</t>
  </si>
  <si>
    <t>Financial (1) 
 MWh</t>
  </si>
  <si>
    <t>Physical (1) 
 mmBTUs</t>
  </si>
  <si>
    <t>Financial (1) 
 mmBTUs</t>
  </si>
  <si>
    <t>Foreign Currency Exchange Derivatives</t>
  </si>
  <si>
    <t>Number of contracts</t>
  </si>
  <si>
    <t>Notional amount (in United States dollars)</t>
  </si>
  <si>
    <t>Notional amount (in Canadian dollars)</t>
  </si>
  <si>
    <t>Interest Rate Swap Derivatives</t>
  </si>
  <si>
    <t>Balance Sheet Date</t>
  </si>
  <si>
    <t>Number of Contracts</t>
  </si>
  <si>
    <t>Notional Amount</t>
  </si>
  <si>
    <t>Mandatory Cash 
 Settlement Date</t>
  </si>
  <si>
    <t>Derivative and Balance Sheet Location</t>
  </si>
  <si>
    <t>Gross 
 Asset</t>
  </si>
  <si>
    <t>Gross 
 Liability</t>
  </si>
  <si>
    <t>Collateral 
 Netting</t>
  </si>
  <si>
    <t>Net Asset 
 (Liability)  
 on Balance 
 Sheet</t>
  </si>
  <si>
    <t>Foreign currency exchange derivatives</t>
  </si>
  <si>
    <t>Interest rate swap derivatives</t>
  </si>
  <si>
    <t>Energy commodity derivatives</t>
  </si>
  <si>
    <t>Other property and investments-net and other 
    non-current assets</t>
  </si>
  <si>
    <t>Total derivative instruments recorded on the 
    balance sheet</t>
  </si>
  <si>
    <t>Cash collateral posted</t>
  </si>
  <si>
    <t>Letters of credit outstanding</t>
  </si>
  <si>
    <t>Balance sheet offsetting (cash collateral against net derivative positions)</t>
  </si>
  <si>
    <t>Liabilities with credit-risk-related contingent features</t>
  </si>
  <si>
    <t>Additional collateral to post</t>
  </si>
  <si>
    <t>ELECTRIC FACILITIES</t>
  </si>
  <si>
    <t>Utility plant in service</t>
  </si>
  <si>
    <t>Accumulated depreciation</t>
  </si>
  <si>
    <t>PLANT AND EQUIPMENT</t>
  </si>
  <si>
    <t>Construction work in progress</t>
  </si>
  <si>
    <t>Less: Accumulated depreciation and amortization</t>
  </si>
  <si>
    <t>Total net utility property</t>
  </si>
  <si>
    <t>Gross Property, Plant and Equipment</t>
  </si>
  <si>
    <t>Avista Utilities:</t>
  </si>
  <si>
    <t>Electric production</t>
  </si>
  <si>
    <t>Electric construction work-in-progress (CWIP) and other</t>
  </si>
  <si>
    <t>Electric total</t>
  </si>
  <si>
    <t>Natural gas underground storage</t>
  </si>
  <si>
    <t>Natural gas distribution</t>
  </si>
  <si>
    <t>Natural gas CWIP and other</t>
  </si>
  <si>
    <t>Natural gas total</t>
  </si>
  <si>
    <t>Common plant (including CWIP)</t>
  </si>
  <si>
    <t>AEL&amp;P:</t>
  </si>
  <si>
    <t>Electric CWIP and other</t>
  </si>
  <si>
    <t>Common plant</t>
  </si>
  <si>
    <t>Total gross utility property</t>
  </si>
  <si>
    <t>Other (1)</t>
  </si>
  <si>
    <t>Asset retirement obligation at beginning of year</t>
  </si>
  <si>
    <t>Liabilities incurred</t>
  </si>
  <si>
    <t>Liabilities settled</t>
  </si>
  <si>
    <t>Accretion expense</t>
  </si>
  <si>
    <t>Asset retirement obligation at end of year</t>
  </si>
  <si>
    <t>Total 2028- 
 2032</t>
  </si>
  <si>
    <t>Expected benefit payments</t>
  </si>
  <si>
    <t>Pension Benefits</t>
  </si>
  <si>
    <t>Other Post- 
 retirement Benefits</t>
  </si>
  <si>
    <t>Change in benefit obligation:</t>
  </si>
  <si>
    <t>Benefit obligation as of beginning of year</t>
  </si>
  <si>
    <t>Service cost</t>
  </si>
  <si>
    <t>Interest cost</t>
  </si>
  <si>
    <t>Actuarial (gain)/loss</t>
  </si>
  <si>
    <t>Plan change</t>
  </si>
  <si>
    <t>Settlement</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</si>
  <si>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</si>
  <si>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</si>
  <si>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</si>
  <si>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</si>
  <si>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</si>
  <si>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</si>
  <si>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</si>
  <si>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</si>
  <si>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Amounts recognized in the Consolidated Balance Sheets:</t>
  </si>
  <si>
    <t>Other non-current assets</t>
  </si>
  <si>
    <t>Non-current liabilities</t>
  </si>
  <si>
    <t>Net amount recognized</t>
  </si>
  <si>
    <t>Accumulated pension benefit obligation</t>
  </si>
  <si>
    <t>Accumulated postretirement benefit obligation:</t>
  </si>
  <si>
    <t>For retirees</t>
  </si>
  <si>
    <t>For fully eligible employees</t>
  </si>
  <si>
    <t>For other participants</t>
  </si>
  <si>
    <t>Included in accumulated other comprehensive loss (income) (net of tax):</t>
  </si>
  <si>
    <t>Unrecognized prior service cost (credit)</t>
  </si>
  <si>
    <t>Unrecognized net actuarial loss</t>
  </si>
  <si>
    <t>Less regulatory asset</t>
  </si>
  <si>
    <t>Accumulated other comprehensive loss for unfunded benefit 
    obligation for pensions and other postretirement benefit plans</t>
  </si>
  <si>
    <t>Weighted-average assumptions as of December 31:</t>
  </si>
  <si>
    <t>Discount rate for benefit obligation</t>
  </si>
  <si>
    <t>3.40%</t>
  </si>
  <si>
    <t>Discount rate for annual expense</t>
  </si>
  <si>
    <t>3.27%</t>
  </si>
  <si>
    <t>4.70%</t>
  </si>
  <si>
    <t>4.60%</t>
  </si>
  <si>
    <t>Rate of compensation increase</t>
  </si>
  <si>
    <t>4.69%</t>
  </si>
  <si>
    <t>4.66%</t>
  </si>
  <si>
    <t>Medical cost trend pre-age 65 – initial</t>
  </si>
  <si>
    <t>6.25%</t>
  </si>
  <si>
    <t>6.00%</t>
  </si>
  <si>
    <t>Medical cost trend pre-age 65 – ultimate</t>
  </si>
  <si>
    <t>5.00%</t>
  </si>
  <si>
    <t>Ultimate medical cost trend year pre-age 65</t>
  </si>
  <si>
    <t>2028</t>
  </si>
  <si>
    <t>Medical cost trend post-age 65 – initial</t>
  </si>
  <si>
    <t>Medical cost trend post-age 65 – ultimate</t>
  </si>
  <si>
    <t>Ultimate medical cost trend year post-age 65</t>
  </si>
  <si>
    <t>Other Post-retirement Benefits</t>
  </si>
  <si>
    <t>Components of net periodic benefit cost:</t>
  </si>
  <si>
    <t>Service cost (1)</t>
  </si>
  <si>
    <t>Expected return on  plan assets</t>
  </si>
  <si>
    <t>Amortization of prior service cost (credit)</t>
  </si>
  <si>
    <t>Net loss recognition</t>
  </si>
  <si>
    <t>Settlement loss (2)</t>
  </si>
  <si>
    <t>Net periodic benefit cost</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</si>
  <si>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</si>
  <si>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</si>
  <si>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</si>
  <si>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</si>
  <si>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</si>
  <si>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</si>
  <si>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</si>
  <si>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</si>
  <si>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</si>
  <si>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</si>
  <si>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</si>
  <si>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</si>
  <si>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Plan assets measured at NAV (not subject to hierarchy 
    disclosure)</t>
  </si>
  <si>
    <t>Common/collective trusts:</t>
  </si>
  <si>
    <t>Real estate</t>
  </si>
  <si>
    <t>Partnership/closely held investments:</t>
  </si>
  <si>
    <t>Absolute return</t>
  </si>
  <si>
    <t>401(k) Plans and Executive Deferral Plan</t>
  </si>
  <si>
    <t>Employer 401(k) matching contributions</t>
  </si>
  <si>
    <t>13. ACCOUNTIN</t>
  </si>
  <si>
    <t>Current income tax expense (benefit)</t>
  </si>
  <si>
    <t>Deferred income tax expense (benefit)</t>
  </si>
  <si>
    <t>Total income tax expense (benefit)</t>
  </si>
  <si>
    <t>Federal income taxes at statutory rates</t>
  </si>
  <si>
    <t>21.0%</t>
  </si>
  <si>
    <t>Increase (decrease) in tax resulting from:</t>
  </si>
  <si>
    <t>Tax effect of regulatory treatment of utility 
    plant differences (1)</t>
  </si>
  <si>
    <t>State income tax expense</t>
  </si>
  <si>
    <t>Flow through related to deduction of meters  
     and mixed service costs (2)</t>
  </si>
  <si>
    <t>Non-plant excess deferred turnaround (3)</t>
  </si>
  <si>
    <t>Customer refunds related to prior years at  35  percent</t>
  </si>
  <si>
    <t>( 12.5)%</t>
  </si>
  <si>
    <t>7.5%</t>
  </si>
  <si>
    <t>5.2%</t>
  </si>
  <si>
    <t>Deferred Income Taxes</t>
  </si>
  <si>
    <t>Deferred income tax assets:</t>
  </si>
  <si>
    <t>Tax credits and NOL carryforwards</t>
  </si>
  <si>
    <t>Provisions for pensions</t>
  </si>
  <si>
    <t>Total gross deferred income tax assets</t>
  </si>
  <si>
    <t>Valuation allowances for deferred tax assets</t>
  </si>
  <si>
    <t>Total deferred income tax assets after valuation allowances</t>
  </si>
  <si>
    <t>Deferred income tax liabilities:</t>
  </si>
  <si>
    <t>Utility property, plant, and equipment</t>
  </si>
  <si>
    <t>Total deferred income tax liabilities</t>
  </si>
  <si>
    <t>Net long-term deferred income tax liability</t>
  </si>
  <si>
    <t>URCHASE CONTRACTS</t>
  </si>
  <si>
    <t>Utility power resources</t>
  </si>
  <si>
    <t>Power resources</t>
  </si>
  <si>
    <t>Natural gas resources</t>
  </si>
  <si>
    <t>Contractual obligations</t>
  </si>
  <si>
    <t>Lines of Credit</t>
  </si>
  <si>
    <t>Balance outstanding at end of period</t>
  </si>
  <si>
    <t>Letters of credit outstanding at end of period</t>
  </si>
  <si>
    <t>Average interest rate at end of period</t>
  </si>
  <si>
    <t>G-TERM DEBT</t>
  </si>
  <si>
    <t>Maturity 
 Year</t>
  </si>
  <si>
    <t>Description</t>
  </si>
  <si>
    <t>Interest 
 Rate</t>
  </si>
  <si>
    <t>Avista Corp. Secured Long-Term Debt</t>
  </si>
  <si>
    <t>First Mortgage Bonds</t>
  </si>
  <si>
    <t>5.13 %</t>
  </si>
  <si>
    <t>Secured Medium-Term Notes</t>
  </si>
  <si>
    <t>7.18 %- 7.54 %</t>
  </si>
  <si>
    <t>6.37 %</t>
  </si>
  <si>
    <t>Secured Pollution Control Bonds (1)</t>
  </si>
  <si>
    <t>6.25 %</t>
  </si>
  <si>
    <t>5.70 %</t>
  </si>
  <si>
    <t>5.55 %</t>
  </si>
  <si>
    <t>4.45 %</t>
  </si>
  <si>
    <t>4.11 %</t>
  </si>
  <si>
    <t>4.37 %</t>
  </si>
  <si>
    <t>4.23 %</t>
  </si>
  <si>
    <t>3.91 %</t>
  </si>
  <si>
    <t>4.35 %</t>
  </si>
  <si>
    <t>3.43 %</t>
  </si>
  <si>
    <t>3.07 %</t>
  </si>
  <si>
    <t>3.54 %</t>
  </si>
  <si>
    <t>2.90 %</t>
  </si>
  <si>
    <t>First Mortgage Bonds (2)</t>
  </si>
  <si>
    <t>4.00 %</t>
  </si>
  <si>
    <t>Total Avista Corp. secured long-term debt</t>
  </si>
  <si>
    <t>Alaska Electric Light and Power Company Secured Long-Term Debt</t>
  </si>
  <si>
    <t>4.54 %</t>
  </si>
  <si>
    <t>Total secured long-term debt</t>
  </si>
  <si>
    <t>Alaska Energy and Resources Company Unsecured Long-Term Debt</t>
  </si>
  <si>
    <t>Unsecured Term Loan</t>
  </si>
  <si>
    <t>3.44 %</t>
  </si>
  <si>
    <t>Total secured and unsecured long-term debt</t>
  </si>
  <si>
    <t>Other Long-Term Debt Components</t>
  </si>
  <si>
    <t>Unamortized debt discount</t>
  </si>
  <si>
    <t>Unamortized long-term debt issuance costs</t>
  </si>
  <si>
    <t>Secured Pollution Control Bonds held by Avista 
    Corporation (1)</t>
  </si>
  <si>
    <t>Total long-term debt</t>
  </si>
  <si>
    <t>Debt maturities</t>
  </si>
  <si>
    <t>Low distribution rate</t>
  </si>
  <si>
    <t>1.05%</t>
  </si>
  <si>
    <t>0.99%</t>
  </si>
  <si>
    <t>1.10%</t>
  </si>
  <si>
    <t>High distribution rate</t>
  </si>
  <si>
    <t>2.79%</t>
  </si>
  <si>
    <t>Distribution rate at the end of the year</t>
  </si>
  <si>
    <t>Carrying 
 Value</t>
  </si>
  <si>
    <t>Estimated 
 Fair Value</t>
  </si>
  <si>
    <t>Long-term debt (Level 2)</t>
  </si>
  <si>
    <t>Long-term debt (Level 3)</t>
  </si>
  <si>
    <t>Snettisham finance lease obligation (Level 3)</t>
  </si>
  <si>
    <t>Long-term debt to affiliated trusts (Level 3)</t>
  </si>
  <si>
    <t>Counterparty 
 and Cash  
 Collateral  
 Netting (1)</t>
  </si>
  <si>
    <t>Energy commodity derivatives (2)</t>
  </si>
  <si>
    <t>Equity investments (3)</t>
  </si>
  <si>
    <t>Deferred compensation assets:</t>
  </si>
  <si>
    <t>Mutual Funds:</t>
  </si>
  <si>
    <t>Fixed income securities (3)</t>
  </si>
  <si>
    <t>Equity securities (3)</t>
  </si>
  <si>
    <t>Liabilities:</t>
  </si>
  <si>
    <t>Foreign currency exchang e derivatives</t>
  </si>
  <si>
    <t>Fair Value (Net) at</t>
  </si>
  <si>
    <t>Valuation Technique</t>
  </si>
  <si>
    <t>Unobservable Input</t>
  </si>
  <si>
    <t>Range</t>
  </si>
  <si>
    <t>Natural gas exchange</t>
  </si>
  <si>
    <t>Internally derived 
 weighted average 
 cost of gas</t>
  </si>
  <si>
    <t>Forward purchase prices</t>
  </si>
  <si>
    <t>$ 2.89  - $ 4.19 /mmBTU 
 $ 3.47  Weighted Average</t>
  </si>
  <si>
    <t>Forward sales prices</t>
  </si>
  <si>
    <t>$ 3.11  - $ 23.47 /mmBTU 
 $ 8.88  Weighted Average</t>
  </si>
  <si>
    <t>Purchase volumes</t>
  </si>
  <si>
    <t>140,000  -  370,000  mmBTUs</t>
  </si>
  <si>
    <t>Sales volumes</t>
  </si>
  <si>
    <t>75,000  -  310,000  mmBTUs</t>
  </si>
  <si>
    <t>Fair Value at</t>
  </si>
  <si>
    <t>Market approach</t>
  </si>
  <si>
    <t>Comparable enterprise values</t>
  </si>
  <si>
    <t>$ 130,000 -$ 388,600 
 $ 246,000  Average</t>
  </si>
  <si>
    <t>Time to liquidity event</t>
  </si>
  <si>
    <t>2 years</t>
  </si>
  <si>
    <t>Marketability discount</t>
  </si>
  <si>
    <t>30 %</t>
  </si>
  <si>
    <t>Discounted cash flows</t>
  </si>
  <si>
    <t>Revenue market multiples</t>
  </si>
  <si>
    <t>1.44 x to  6.55 x Revenue 
 2.88 x Average</t>
  </si>
  <si>
    <t>Market multiple reduction</t>
  </si>
  <si>
    <t>30 % to  50 % 
 40 % Average</t>
  </si>
  <si>
    <t>25 %</t>
  </si>
  <si>
    <t>$ 4,000 -$ 337,000</t>
  </si>
  <si>
    <t>Terminal date</t>
  </si>
  <si>
    <t>Natural Gas Exchange Agreement (1)</t>
  </si>
  <si>
    <t>Equity Investments</t>
  </si>
  <si>
    <t>Year ended December 31, 2022:</t>
  </si>
  <si>
    <t>Balance as of January 1, 2022</t>
  </si>
  <si>
    <t>Transfers in (2)</t>
  </si>
  <si>
    <t>Total gains or (losses) (realized/unrealized):</t>
  </si>
  <si>
    <t>Included in regulatory assets</t>
  </si>
  <si>
    <t>Recognized in net income</t>
  </si>
  <si>
    <t>Settlements</t>
  </si>
  <si>
    <t>Ending balance as of December 31, 2022</t>
  </si>
  <si>
    <t>Year ended December 31, 2021:</t>
  </si>
  <si>
    <t>Balance as of January 1, 2021</t>
  </si>
  <si>
    <t>Ending balance as of December 31, 2021</t>
  </si>
  <si>
    <t>Year ended December 31, 2020:</t>
  </si>
  <si>
    <t>Balance as of January 1, 2020</t>
  </si>
  <si>
    <t>Ending balance as of December 31, 2020</t>
  </si>
  <si>
    <t>THER COMPREHENSIVE LOSS</t>
  </si>
  <si>
    <t>Unfunded benefit obligation for pensions and other postretirement benefit 
    plans - net of taxes of $ 547  and $ 2,934 , respectively</t>
  </si>
  <si>
    <t>Amounts Reclassified from Accumulated Other 
 Comprehensive Loss</t>
  </si>
  <si>
    <t>Details about Accumulated Other Comprehensive Loss Components 
 (Affected Line Item in Statements of Income)</t>
  </si>
  <si>
    <t>Amortization of defined benefit pension items</t>
  </si>
  <si>
    <t>Amortization of net prior service cost (a)</t>
  </si>
  <si>
    <t>Amortization of net loss (a)</t>
  </si>
  <si>
    <t>Adjustment due to effects of regulation (a)</t>
  </si>
  <si>
    <t>Total before tax (b)</t>
  </si>
  <si>
    <t>Tax expense (b)</t>
  </si>
  <si>
    <t>Net of tax (b)</t>
  </si>
  <si>
    <t>21. EARNINGS PER COMMON SHARE</t>
  </si>
  <si>
    <t>Numerator:</t>
  </si>
  <si>
    <t>Denominator:</t>
  </si>
  <si>
    <t>Weighted-average number of common shares outstanding-basic</t>
  </si>
  <si>
    <t>Effect of dilutive securities:</t>
  </si>
  <si>
    <t>Performance and restricted stock awards</t>
  </si>
  <si>
    <t>Weighted-average number of common shares outstanding-diluted</t>
  </si>
  <si>
    <t>Colstrip Owners Arbitration and Litigation</t>
  </si>
  <si>
    <t>Co-Owner</t>
  </si>
  <si>
    <t>Unit 3</t>
  </si>
  <si>
    <t>Unit 4</t>
  </si>
  <si>
    <t>Avista</t>
  </si>
  <si>
    <t>15%</t>
  </si>
  <si>
    <t>PacifiCorp</t>
  </si>
  <si>
    <t>PGE</t>
  </si>
  <si>
    <t>20%</t>
  </si>
  <si>
    <t>PSE</t>
  </si>
  <si>
    <t>NorthWestern</t>
  </si>
  <si>
    <t>30%</t>
  </si>
  <si>
    <t>Talen</t>
  </si>
  <si>
    <t>ATORY MATTERS</t>
  </si>
  <si>
    <t>Receiving 
 Regulatory Treatment</t>
  </si>
  <si>
    <t>Remaining 
 Amortization 
 Period</t>
  </si>
  <si>
    <t>(1) 
 Earning 
 A Return</t>
  </si>
  <si>
    <t>Not 
 Earning 
 A Return</t>
  </si>
  <si>
    <t>(2) 
 Expected 
 Recovery 
 or Refund</t>
  </si>
  <si>
    <t>Current</t>
  </si>
  <si>
    <t>Non- 
 current</t>
  </si>
  <si>
    <t>Regulatory Assets:</t>
  </si>
  <si>
    <t>Deferred income tax</t>
  </si>
  <si>
    <t>Pensions and other 
    postretirement benefit plans</t>
  </si>
  <si>
    <t>Energy commodity 
    derivatives</t>
  </si>
  <si>
    <t>Unamortized debt repurchase 
    costs</t>
  </si>
  <si>
    <t>Settlement with 
    Coeur d’Alene Tribe</t>
  </si>
  <si>
    <t>Demand side management 
    programs</t>
  </si>
  <si>
    <t>Decoupling surcharge</t>
  </si>
  <si>
    <t>Utility plant abandoned</t>
  </si>
  <si>
    <t>Interest rate swaps</t>
  </si>
  <si>
    <t>Deferred power costs</t>
  </si>
  <si>
    <t>Deferred natural gas costs</t>
  </si>
  <si>
    <t>AFUDC above FERC 
    allowed rate</t>
  </si>
  <si>
    <t>COVID-19 deferrals</t>
  </si>
  <si>
    <t>Advanced meter infrastructure</t>
  </si>
  <si>
    <t>Other regulatory assets</t>
  </si>
  <si>
    <t>Total regulatory assets</t>
  </si>
  <si>
    <t>Regulatory Liabilities:</t>
  </si>
  <si>
    <t>Utility plant retirement costs</t>
  </si>
  <si>
    <t>Income tax related liabilities</t>
  </si>
  <si>
    <t>(3) (10)</t>
  </si>
  <si>
    <t>Decoupling rebate</t>
  </si>
  <si>
    <t>Other regulatory liabilities</t>
  </si>
  <si>
    <t>Total regulatory liabilities</t>
  </si>
  <si>
    <t>Cumulative Decoupling and Earnings Sharing Mechanism Balances</t>
  </si>
  <si>
    <t>Decoupling (rebate) surcharge</t>
  </si>
  <si>
    <t>Provision for earnings sharing rebate</t>
  </si>
  <si>
    <t>BY BUSINESS SEGMENTS</t>
  </si>
  <si>
    <t>Avista 
 Utilities</t>
  </si>
  <si>
    <t>Alaska 
 Electric 
 Light and 
 Power 
 Company</t>
  </si>
  <si>
    <t>Intersegment 
 Eliminations 
 (1)</t>
  </si>
  <si>
    <t>For the year ended 
    December 31, 2022</t>
  </si>
  <si>
    <t>Income (loss) from operations</t>
  </si>
  <si>
    <t>Interest expense (2)</t>
  </si>
  <si>
    <t>Income taxes</t>
  </si>
  <si>
    <t>Capital expenditures (3)</t>
  </si>
  <si>
    <t>For the year ended 
    December 31, 2021</t>
  </si>
  <si>
    <t>For the year ended 
    December 31, 2020</t>
  </si>
  <si>
    <t>Net income (loss)</t>
  </si>
  <si>
    <t>Total Assets:</t>
  </si>
  <si>
    <t>As of December 31, 2022</t>
  </si>
  <si>
    <t>As of December 31, 2021</t>
  </si>
  <si>
    <t>As of December 31, 2020</t>
  </si>
  <si>
    <t>PART III</t>
  </si>
  <si>
    <t>Information about our Executive Officers</t>
  </si>
  <si>
    <t>Name</t>
  </si>
  <si>
    <t>Age</t>
  </si>
  <si>
    <t>Business Experience</t>
  </si>
  <si>
    <t>Dennis P. Vermillion</t>
  </si>
  <si>
    <t>Chief Executive Officer since October 2019; President of Avista Corp since January 2018; Director since January 2018; Senior Vice President from January 2010 to January 2018; Vice President July 2007- December 2009; President – Avista Utilities since January 2009; Vice President of Energy Resources and Optimization – Avista Utilities July 2007 – December 2008; President and Chief Operating Officer of Avista Energy February 2001 – July 2007; various other management and staff positions with the Company since 1985.</t>
  </si>
  <si>
    <t>Mark T. Thies</t>
  </si>
  <si>
    <t>Executive Vice President since October 2019; Treasurer since January 2013; Chief Financial Officer since September 2008; Senior Vice President from September 2008 to October 2019; prior to employment with the Company held the following positions with Black Hills Corporation: Executive Vice President and Chief Financial Officer March 2003 to January 2008; Senior Vice President and Chief Financial Officer March 2000 to March 2003; Controller May 1997 to March 2000.</t>
  </si>
  <si>
    <t>Kevin J. Christie</t>
  </si>
  <si>
    <t>Senior Vice President, External Affairs and Chief Customer Officer since October 2019; Vice President, External Affairs and Chief Customer Officer January 2018 to October 2019; Vice President of Customer Solutions from February 2015 to January 2018; various other management and staff positions with the Company since 2005.</t>
  </si>
  <si>
    <t>Gregory C. Hesler</t>
  </si>
  <si>
    <t>Executive Vice President, General Counsel, Corporate Secretary and Chief Ethics/Compliance Officer since September 2022; Vice President, General Counsel, Corporate Secretary and Chief Ethics/Compliance Officer from May 2020 to September 2022; Vice President, General Counsel and Chief Compliance Officer from January 2020 to May 2020; various other management and staff positions with the Company since 2015.</t>
  </si>
  <si>
    <t>Heather L. Rosentrater</t>
  </si>
  <si>
    <t>Senior Vice President and Chief Operating Officer since September 2022; Senior Vice President, Energy Delivery and Shared Services from January 2020 to September 2022; Senior Vice President, Energy Delivery from October 2019 to December 2019; Vice President of Energy Delivery from December 2015 to October 2019; various other management and staff positions with the Company since 1996.</t>
  </si>
  <si>
    <t>Jason R. Thackston</t>
  </si>
  <si>
    <t>Senior Vice President, Chief Strategy and Clean Energy Officer since September 2022; Senior Vice President of Energy Resources and Environmental Compliance Officer from May 2018 to September 2022; Senior Vice President of Energy Resources from January 2014 to May 2018; Vice President of Energy Resources from December 2012 to January 2014; Vice President of Customer Solutions – Avista Utilities from June 2012 to December 2012; Vice President of Energy Delivery from April 2011 to December 2012; Vice President of Finance from June 2009 to April 2011; various other management and staff positions with the Company since 1996.</t>
  </si>
  <si>
    <t>Bryan A. Cox</t>
  </si>
  <si>
    <t>Vice President, Safety and Chief People Officer since September 2022; Vice President, Safety and Human Resources from January 2020 to September 2022; Vice President, Safety and HR Shared Services from January 2018 to January 2020; various other management and staff positions with the Company since 1997.</t>
  </si>
  <si>
    <t>Previously Filed (1)</t>
  </si>
  <si>
    <t>Exhibit</t>
  </si>
  <si>
    <t>With 
 Registration  
 Number</t>
  </si>
  <si>
    <t>As 
 Exhibit</t>
  </si>
  <si>
    <t>(with Form 8-K filed as of January 17, 2023)</t>
  </si>
  <si>
    <t>Colstrip Units 3 &amp; 4 Interests Abandonment and Acquisition Agreement, dated as of January 16, 2023, among Avista Corporation and NorthWestern Corporation.</t>
  </si>
  <si>
    <t>(with June 30, 2012 Form 10-Q)</t>
  </si>
  <si>
    <t>Restated Articles of Incorporation of Avista Corporation, as amended and restated June 6, 2012.</t>
  </si>
  <si>
    <t>(with Form 8-K filed as of August 17, 2016)</t>
  </si>
  <si>
    <t>Bylaws of Avista Corporation, as amended August 17, 2016.</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</si>
  <si>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</si>
  <si>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</si>
  <si>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</si>
  <si>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</si>
  <si>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</si>
  <si>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</si>
  <si>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</si>
  <si>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</si>
  <si>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</si>
  <si>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</si>
  <si>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</si>
  <si>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</si>
  <si>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</si>
  <si>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</si>
  <si>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</si>
  <si>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</si>
  <si>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</si>
  <si>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</si>
  <si>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</si>
  <si>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</si>
  <si>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</si>
  <si>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</si>
  <si>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</si>
  <si>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</si>
  <si>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</si>
  <si>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</si>
  <si>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</si>
  <si>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</si>
  <si>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</si>
  <si>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</si>
  <si>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</si>
  <si>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</si>
  <si>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</si>
  <si>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</si>
  <si>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</si>
  <si>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</si>
  <si>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</si>
  <si>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</si>
  <si>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</si>
  <si>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</si>
  <si>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</si>
  <si>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</si>
  <si>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</si>
  <si>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</si>
  <si>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</si>
  <si>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</si>
  <si>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</si>
  <si>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</si>
  <si>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</si>
  <si>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</si>
  <si>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</si>
  <si>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</si>
  <si>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</si>
  <si>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</si>
  <si>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</si>
  <si>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</si>
  <si>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</si>
  <si>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</si>
  <si>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</si>
  <si>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</si>
  <si>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</si>
  <si>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</si>
  <si>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</si>
  <si>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</si>
  <si>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</si>
  <si>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</si>
  <si>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</si>
  <si>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</si>
  <si>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</si>
  <si>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</si>
  <si>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</si>
  <si>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</si>
  <si>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</si>
  <si>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</si>
  <si>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</si>
  <si>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</si>
  <si>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</si>
  <si>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</si>
  <si>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</si>
  <si>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</si>
  <si>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</si>
  <si>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</si>
  <si>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</si>
  <si>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</si>
  <si>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</si>
  <si>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</si>
  <si>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</si>
  <si>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</si>
  <si>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</si>
  <si>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</si>
  <si>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</si>
  <si>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</si>
  <si>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</si>
  <si>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</si>
  <si>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</si>
  <si>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</si>
  <si>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</si>
  <si>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</si>
  <si>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</si>
  <si>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</si>
  <si>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</si>
  <si>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</si>
  <si>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</si>
  <si>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</si>
  <si>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</si>
  <si>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</si>
  <si>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</si>
  <si>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</si>
  <si>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</si>
  <si>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</si>
  <si>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</si>
  <si>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</si>
  <si>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</si>
  <si>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</si>
  <si>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</si>
  <si>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</si>
  <si>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</si>
  <si>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</si>
  <si>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</si>
  <si>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</si>
  <si>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</si>
  <si>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</si>
  <si>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</si>
  <si>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</si>
  <si>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</si>
  <si>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</si>
  <si>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</si>
  <si>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</si>
  <si>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</si>
  <si>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</si>
  <si>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</si>
  <si>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</si>
  <si>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</si>
  <si>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(with Form 8-K dated as of December 16, 2016)</t>
  </si>
  <si>
    <t>Fifty-Ninth Supplemental Indenture, dated as of December 1, 2016.</t>
  </si>
  <si>
    <t>(with Form 8-K dated as of December 14, 2017)</t>
  </si>
  <si>
    <t>Sixtieth Supplemental Indenture, dated as of December 1, 2017.</t>
  </si>
  <si>
    <t>(with Form 8-K dated as of May 15, 2018)</t>
  </si>
  <si>
    <t>4(a)(62)</t>
  </si>
  <si>
    <t>Sixty-First Supplemental Indenture, dated as of May 1, 2018</t>
  </si>
  <si>
    <t>(with Form 8-K dated as of November 26, 2019)</t>
  </si>
  <si>
    <t>Sixty-Second Supplemental Indenture, dated as of November 1, 2019</t>
  </si>
  <si>
    <t>(with Form 8-K dated as of June 4, 2020)</t>
  </si>
  <si>
    <t>Sixty-Third Supplemental Indenture, dated as of June 1, 2020</t>
  </si>
  <si>
    <t>(with Form 8-K dated as of September 30, 2020)</t>
  </si>
  <si>
    <t>Sixty-Fourth Supplemental Indenture, dated as of September 1, 2020</t>
  </si>
  <si>
    <t>(with Form 8-K dated as of September 30, 2021)</t>
  </si>
  <si>
    <t>Sixty-Fifth Supplemental Indenture, dated as of September 1, 2021</t>
  </si>
  <si>
    <t>(with Form 8-K dated as of March 8, 2022)</t>
  </si>
  <si>
    <t>Sixty-Sixth Supplemental Indenture, dated as of March 1, 2022</t>
  </si>
  <si>
    <t>333-82165</t>
  </si>
  <si>
    <t>4(a)</t>
  </si>
  <si>
    <t>Indenture dated as of April 1, 1998 between Avista Corporation and The Bank of New York, as Successor Trustee.</t>
  </si>
  <si>
    <t>4.6 9</t>
  </si>
  <si>
    <t>Supplemental Indenture No. 1, dated as of December 1, 2004 to the Indenture dated as of April 1, 1998 between Avista Corporation and JPMorgan Chase Bank, N.A.</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</si>
  <si>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</si>
  <si>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</si>
  <si>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4. 72</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</si>
  <si>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</si>
  <si>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</si>
  <si>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4.7 4</t>
  </si>
  <si>
    <t>Restated Articles of Incorporation of Avista Corporation, as amended and restated June 6, 2012 (see Exhibit 3.1 herein).</t>
  </si>
  <si>
    <t>4.7 5</t>
  </si>
  <si>
    <t>Bylaws of Avista Corporation, as amended August 17, 2016 (see Exhibit 3.2 herein).</t>
  </si>
  <si>
    <t>Description of the Registrant's Securities registered under Section 12 of the Securities Exchange Act of 1934.</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</si>
  <si>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</si>
  <si>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</si>
  <si>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</si>
  <si>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</si>
  <si>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</si>
  <si>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</si>
  <si>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</si>
  <si>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</si>
  <si>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</si>
  <si>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</si>
  <si>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</si>
  <si>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</si>
  <si>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</si>
  <si>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</si>
  <si>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</si>
  <si>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</si>
  <si>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</si>
  <si>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</si>
  <si>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</si>
  <si>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</si>
  <si>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t>
  </si>
  <si>
    <t>September 17, 1985, describing the settlement of Project 3 litigation.*</t>
  </si>
  <si>
    <t>(with 1981 Form 10-K)</t>
  </si>
  <si>
    <t>10(s)-7</t>
  </si>
  <si>
    <t>Ownership and Operation Agreement for Colstrip Units No. 3 &amp; 4, dated as of May 6, 1981.*</t>
  </si>
  <si>
    <t>(with 2019 Form 10-K)</t>
  </si>
  <si>
    <t>Avista Corporation Executive Deferral Plan (2020 Component). (3)(5)</t>
  </si>
  <si>
    <t>Avista Corporation Supplemental Executive Retirement Plan (Post-2004 Component, Amended in 2018). (3)(6)</t>
  </si>
  <si>
    <t>(with 1992 Form 10-K)</t>
  </si>
  <si>
    <t>10(t)-11</t>
  </si>
  <si>
    <t>The Company’s Unfunded Supplemental Executive Disability Plan. (3)*</t>
  </si>
  <si>
    <t>(with 2007 Form 10-K)</t>
  </si>
  <si>
    <t>Income Continuation Plan of the Company. (3)</t>
  </si>
  <si>
    <t>(with 2018 Form 10-K)</t>
  </si>
  <si>
    <t>Avista Corporation Long-Term Incentive Plan. (3)</t>
  </si>
  <si>
    <t>(with 2010 Form 10-K)</t>
  </si>
  <si>
    <t>Avista Corporation Performance Award Plan Summary. (3)</t>
  </si>
  <si>
    <t>(with 2020 Form 10-K)</t>
  </si>
  <si>
    <t>Avista Corporation Performance Award Agreement 2020. (3)</t>
  </si>
  <si>
    <t>(with 2021 Form 10-K)</t>
  </si>
  <si>
    <t>Avista Corporation Performance Award Agreement 2021. (3)</t>
  </si>
  <si>
    <t>Avista Corporation Performance Award Agreement 2022. (3)</t>
  </si>
  <si>
    <t>Avista Corporation Officer Incentive Plan. (3)</t>
  </si>
  <si>
    <t>10.2 4</t>
  </si>
  <si>
    <t>(with Form 8-K dated August 13, 2008)</t>
  </si>
  <si>
    <t>Employment Agreement between the Company and Mark T. Thies in the form of a Letter of Employment. (3)</t>
  </si>
  <si>
    <t>10.2 5</t>
  </si>
  <si>
    <t>(with September 30, 2019 Form 10-Q)</t>
  </si>
  <si>
    <t>Form of Change of Control Plan between the Company and its Executive Officers. (3)(5)</t>
  </si>
  <si>
    <t>10.2 6</t>
  </si>
  <si>
    <t>Avista Corporation Non-Employee Director Compensation.</t>
  </si>
  <si>
    <t>(with Form 8-K dated November 30, 2022)</t>
  </si>
  <si>
    <t>Credit Agreement dated as of November 29, 2022 among Avista Corporation and U.S. Bank, as Lender and Administrative Agent ,  and MUFG Bank Ltd. as Lender.</t>
  </si>
  <si>
    <t>(with Form 8-K dated December 19, 2022)</t>
  </si>
  <si>
    <t>Credit Agreement dated as of December 14, 2022 among Avista Corporation and Keybank National Association, as Lender and Administrative Agent.</t>
  </si>
  <si>
    <t>First Amendment, dated as of December 15, 2022, to the Credit Agreement dated as of November 29, 2022 among Avista Corporation and Keybank National Association, as Lender and Administrative Agent.</t>
  </si>
  <si>
    <t>(with Form 8-K dated January 4, 2023)</t>
  </si>
  <si>
    <t>Continuing Letter of Credit Agreement dated as of December 29, 2022, among Avista Corporation and MUFG Bank Ltd., as Issuer.</t>
  </si>
  <si>
    <t>Incremental Commitment and Joinder Agreement, dated as of December 30, 2022, among Avista Corporation and U.S. Bank National Association, as Administrative Agent, and CoBank as Incremental Lender.</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</si>
  <si>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</si>
  <si>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</si>
  <si>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</si>
  <si>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</si>
  <si>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</si>
  <si>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Percentile Ranking Methodology:</t>
  </si>
  <si>
    <t>Company Ranking</t>
  </si>
  <si>
    <t>TSR</t>
  </si>
  <si>
    <t>Percentile Rank</t>
  </si>
  <si>
    <t>63.6%</t>
  </si>
  <si>
    <t>62.8%</t>
  </si>
  <si>
    <t>92.8%</t>
  </si>
  <si>
    <t>11 (ABC Corp)</t>
  </si>
  <si>
    <t>32.0%</t>
  </si>
  <si>
    <t>28.5%</t>
  </si>
  <si>
    <t>12(XYZ Corp)</t>
  </si>
  <si>
    <t>10.0%</t>
  </si>
  <si>
    <t>21.4%</t>
  </si>
  <si>
    <t>4.4%</t>
  </si>
  <si>
    <t>7.1%</t>
  </si>
  <si>
    <t>-11.6%</t>
  </si>
  <si>
    <t>0.0%</t>
  </si>
  <si>
    <t>General Assumptions:</t>
  </si>
  <si>
    <t>Date</t>
  </si>
  <si>
    <t>Closing Price</t>
  </si>
  <si>
    <t>12/29/2017</t>
  </si>
  <si>
    <t>12/31/2020</t>
  </si>
  <si>
    <t>12/28/2017</t>
  </si>
  <si>
    <t>12/30/2020</t>
  </si>
  <si>
    <t>12/27/2017</t>
  </si>
  <si>
    <t>12/29/2020</t>
  </si>
  <si>
    <t>12/26/2017</t>
  </si>
  <si>
    <t>12/28/2020</t>
  </si>
  <si>
    <t>12/22/2017</t>
  </si>
  <si>
    <t>12/24/2020</t>
  </si>
  <si>
    <t>12/21/2017</t>
  </si>
  <si>
    <t>12/23/2020</t>
  </si>
  <si>
    <t>12/20/2017</t>
  </si>
  <si>
    <t>12/22/2020</t>
  </si>
  <si>
    <t>12/19/2017</t>
  </si>
  <si>
    <t>12/21/2020</t>
  </si>
  <si>
    <t>12/18/2017</t>
  </si>
  <si>
    <t>12/18/2020</t>
  </si>
  <si>
    <t>12/15/2017</t>
  </si>
  <si>
    <t>12/17/2020</t>
  </si>
  <si>
    <t>12/14/2017</t>
  </si>
  <si>
    <t>12/16/2020</t>
  </si>
  <si>
    <t>12/13/2017</t>
  </si>
  <si>
    <t>12/15/2020</t>
  </si>
  <si>
    <t>12/12/2017</t>
  </si>
  <si>
    <t>12/14/2020</t>
  </si>
  <si>
    <t>12/11/2017</t>
  </si>
  <si>
    <t>12/11/2020</t>
  </si>
  <si>
    <t>12/8/2017</t>
  </si>
  <si>
    <t>12/10/2020</t>
  </si>
  <si>
    <t>12/7/2017</t>
  </si>
  <si>
    <t>12/9/2020</t>
  </si>
  <si>
    <t>12/6/2017</t>
  </si>
  <si>
    <t>12/8/2020</t>
  </si>
  <si>
    <t>12/5/2017</t>
  </si>
  <si>
    <t>12/7/2020</t>
  </si>
  <si>
    <t>12/4/2017</t>
  </si>
  <si>
    <t>12/4/2020</t>
  </si>
  <si>
    <t>12/1/2017</t>
  </si>
  <si>
    <t>12/3/2020</t>
  </si>
  <si>
    <t>Average</t>
  </si>
  <si>
    <t>Dividend</t>
  </si>
  <si>
    <t>Daily TSR</t>
  </si>
  <si>
    <t>11/19/2019</t>
  </si>
  <si>
    <t>NA</t>
  </si>
  <si>
    <t>11/20/2019</t>
  </si>
  <si>
    <t>0.5911%*</t>
  </si>
  <si>
    <t>11/21/2019</t>
  </si>
  <si>
    <t>(0.5609%)</t>
  </si>
  <si>
    <t>11/22/2019</t>
  </si>
  <si>
    <t>(0.5190%)</t>
  </si>
  <si>
    <t>11/25/2019</t>
  </si>
  <si>
    <t>0.8392%</t>
  </si>
  <si>
    <t>11/26/2019</t>
  </si>
  <si>
    <t>0.2427%</t>
  </si>
  <si>
    <t>Cumulative TSR 11/19/2019 to 11/26/2019</t>
  </si>
  <si>
    <t>0.5978%</t>
  </si>
  <si>
    <t>2022-2024 Performance Period</t>
  </si>
  <si>
    <t>3-Year CEPS</t>
  </si>
  <si>
    <t>Payout Factor</t>
  </si>
  <si>
    <t>Maximum</t>
  </si>
  <si>
    <t>200%</t>
  </si>
  <si>
    <t>Target</t>
  </si>
  <si>
    <t>Threshold</t>
  </si>
  <si>
    <t>40%</t>
  </si>
  <si>
    <t>&lt;$6.60</t>
  </si>
  <si>
    <t>Payout Factor (% of Target)</t>
  </si>
  <si>
    <t>Target Number of   Performance Awards Granted</t>
  </si>
  <si>
    <t>Number of Common Stocks Issued</t>
  </si>
  <si>
    <t>87.5%</t>
  </si>
  <si>
    <t>X</t>
  </si>
  <si>
    <t>CEPS</t>
  </si>
  <si>
    <t>125%</t>
  </si>
  <si>
    <t>106.3%</t>
  </si>
  <si>
    <t>Incentive Targets for 2022:</t>
  </si>
  <si>
    <t>Earnings Per Share</t>
  </si>
  <si>
    <t>O&amp;M Cost per Customer</t>
  </si>
  <si>
    <t>Customer Satisfaction Rating</t>
  </si>
  <si>
    <t>Reliability Index</t>
  </si>
  <si>
    <t>Average Response Time Minutes</t>
  </si>
  <si>
    <t>Non Regulated Activity</t>
  </si>
  <si>
    <t>% of Total Opportunity</t>
  </si>
  <si>
    <t>55%</t>
  </si>
  <si>
    <t>8%</t>
  </si>
  <si>
    <t>4%</t>
  </si>
  <si>
    <t>5%</t>
  </si>
  <si>
    <t>Threshold 50%</t>
  </si>
  <si>
    <t>Target 100%</t>
  </si>
  <si>
    <t>&lt;55 Min</t>
  </si>
  <si>
    <t>≥ 2 milestones achieved</t>
  </si>
  <si>
    <t>Maximum 172%</t>
  </si>
  <si>
    <t>Maximum 150%</t>
  </si>
  <si>
    <t>Exceptions to Eligibility and Circumstances for Proration</t>
  </si>
  <si>
    <t>Metric</t>
  </si>
  <si>
    <t>Target Opportunity</t>
  </si>
  <si>
    <t>Metric Allocation</t>
  </si>
  <si>
    <t>Maximum Results</t>
  </si>
  <si>
    <t>Maximum % Allowed</t>
  </si>
  <si>
    <t>Maximum Dollar Value</t>
  </si>
  <si>
    <t>Net Income</t>
  </si>
  <si>
    <t>60%</t>
  </si>
  <si>
    <t>166.666666%</t>
  </si>
  <si>
    <t>100.000000%</t>
  </si>
  <si>
    <t>Over Payment</t>
  </si>
  <si>
    <t>166.670000%</t>
  </si>
  <si>
    <t>100.002000%</t>
  </si>
  <si>
    <t>Example Award Calculation:</t>
  </si>
  <si>
    <t>Non-CEO Average Earnings = $314,335 Average Target Opportunity = 48% or $150,881</t>
  </si>
  <si>
    <t>Goal</t>
  </si>
  <si>
    <t>Opportunity</t>
  </si>
  <si>
    <t>Weighting</t>
  </si>
  <si>
    <t>% Results</t>
  </si>
  <si>
    <t>Consolidated EPS</t>
  </si>
  <si>
    <t>x</t>
  </si>
  <si>
    <t>Cost per Customer</t>
  </si>
  <si>
    <t>148.6468%</t>
  </si>
  <si>
    <t>Customer  Satisfaction</t>
  </si>
  <si>
    <t>Reliability</t>
  </si>
  <si>
    <t>Response Time</t>
  </si>
  <si>
    <t>Non-Regulated</t>
  </si>
  <si>
    <t>Total Payout = $220,883  or  146.4% of Target</t>
  </si>
  <si>
    <t>Pay Period Schedule for 2022:</t>
  </si>
  <si>
    <t>Pay Period</t>
  </si>
  <si>
    <t>Date Range</t>
  </si>
  <si>
    <t>Pay Date</t>
  </si>
  <si>
    <t>12/20/21 – 01/02/2022</t>
  </si>
  <si>
    <t>1/8</t>
  </si>
  <si>
    <t>6/20 – 7/3</t>
  </si>
  <si>
    <t>7/8</t>
  </si>
  <si>
    <t>1/03 – 1/16</t>
  </si>
  <si>
    <t>1/21</t>
  </si>
  <si>
    <t>7/04 – 7/17</t>
  </si>
  <si>
    <t>7/22</t>
  </si>
  <si>
    <t>1/17 – 1/30</t>
  </si>
  <si>
    <t>2/4</t>
  </si>
  <si>
    <t>7/18 – 7/31</t>
  </si>
  <si>
    <t>8/5</t>
  </si>
  <si>
    <t>1/31 – 2/13</t>
  </si>
  <si>
    <t>2/18</t>
  </si>
  <si>
    <t>8/01 – 8/14</t>
  </si>
  <si>
    <t>8/19</t>
  </si>
  <si>
    <t>2/14 – 2/27</t>
  </si>
  <si>
    <t>3/4</t>
  </si>
  <si>
    <t>8/15 – 8/28</t>
  </si>
  <si>
    <t>9/2</t>
  </si>
  <si>
    <t>2/28 – 3/13</t>
  </si>
  <si>
    <t>3/18</t>
  </si>
  <si>
    <t>8/29 – 9/11</t>
  </si>
  <si>
    <t>9/16</t>
  </si>
  <si>
    <t>3/14 – 3/27</t>
  </si>
  <si>
    <t>4/1</t>
  </si>
  <si>
    <t>9/12 – 9/25</t>
  </si>
  <si>
    <t>9/30</t>
  </si>
  <si>
    <t>3/28 – 4/10</t>
  </si>
  <si>
    <t>4/15</t>
  </si>
  <si>
    <t>9/26 – 10/09</t>
  </si>
  <si>
    <t>10/14</t>
  </si>
  <si>
    <t>4/11 – 4/24</t>
  </si>
  <si>
    <t>4/29</t>
  </si>
  <si>
    <t>10/10 – 10/23</t>
  </si>
  <si>
    <t>10/28</t>
  </si>
  <si>
    <t>4/25 – 5/8</t>
  </si>
  <si>
    <t>5/13</t>
  </si>
  <si>
    <t>10/24 – 11/06</t>
  </si>
  <si>
    <t>11/11</t>
  </si>
  <si>
    <t>5/09 – 5/22</t>
  </si>
  <si>
    <t>5/27</t>
  </si>
  <si>
    <t>11/07 – 11/20</t>
  </si>
  <si>
    <t>11/25</t>
  </si>
  <si>
    <t>5/23 – 6/05</t>
  </si>
  <si>
    <t>6/10</t>
  </si>
  <si>
    <t>11/21 – 12/04</t>
  </si>
  <si>
    <t>12/09</t>
  </si>
  <si>
    <t>6/06 – 6/19</t>
  </si>
  <si>
    <t>6/24</t>
  </si>
  <si>
    <t>12/05 – 12/18</t>
  </si>
  <si>
    <t>12/23</t>
  </si>
  <si>
    <t>Pay Period Schedule</t>
  </si>
  <si>
    <t>EE #1</t>
  </si>
  <si>
    <t>EE #2</t>
  </si>
  <si>
    <t>EE #3</t>
  </si>
  <si>
    <t>5/19 – 5/22</t>
  </si>
  <si>
    <t>6/6 – 6/19</t>
  </si>
  <si>
    <t>7/4 – 7/17</t>
  </si>
  <si>
    <t>8/1 – 8/14</t>
  </si>
  <si>
    <t>10/24 – 11/6</t>
  </si>
  <si>
    <t>11/7 – 11/20</t>
  </si>
  <si>
    <t>11/21 – 12/4</t>
  </si>
  <si>
    <t>12/9</t>
  </si>
  <si>
    <t>12/5 – 12/18</t>
  </si>
  <si>
    <t>Total Pay Periods</t>
  </si>
  <si>
    <t>Regular Earnings:</t>
  </si>
  <si>
    <t>Earnings Type</t>
  </si>
  <si>
    <t>Earnings Codes</t>
  </si>
  <si>
    <t>Regular</t>
  </si>
  <si>
    <t>01, 02, 32, 32B</t>
  </si>
  <si>
    <t>1.5x Overtime</t>
  </si>
  <si>
    <t>04, 21, 23, 76, 78, 83</t>
  </si>
  <si>
    <t>Light Duty</t>
  </si>
  <si>
    <t>Swing Shift</t>
  </si>
  <si>
    <t>Alternative/dual</t>
  </si>
  <si>
    <t>Relief Pay</t>
  </si>
  <si>
    <t>Retro Pay</t>
  </si>
  <si>
    <t>One Leave/PTO</t>
  </si>
  <si>
    <t>10, 14, 14B, 15, 16, 16PFM, 34C, 61</t>
  </si>
  <si>
    <t>Short-term Disability 100% &amp; 60%</t>
  </si>
  <si>
    <t>18, 80</t>
  </si>
  <si>
    <t>Workers Compensation</t>
  </si>
  <si>
    <t>19, 19A, 85, 85C, 86, 87, 88</t>
  </si>
  <si>
    <t>Holiday</t>
  </si>
  <si>
    <t>25, 26, 75</t>
  </si>
  <si>
    <t>Jury Duty</t>
  </si>
  <si>
    <t>Military Pay</t>
  </si>
  <si>
    <t>36, 36C</t>
  </si>
  <si>
    <t>Elements of Director Compensation</t>
  </si>
  <si>
    <t>Pay Element</t>
  </si>
  <si>
    <t>2022 Compensation</t>
  </si>
  <si>
    <t>Annual Retainer (cash and stock)</t>
  </si>
  <si>
    <t>Board Members: (Directors receive an annual retainer of $220,000, with $125,000 automatically paid in stock. Directors have the option of taking the remaining $95,000 in cash, stock or a combination of both cash and stock.)</t>
  </si>
  <si>
    <t>Committee Chair Retainers (Cash)</t>
  </si>
  <si>
    <t>Audit Committee:</t>
  </si>
  <si>
    <t>Compensation Committee:</t>
  </si>
  <si>
    <t>Environmental Committee:</t>
  </si>
  <si>
    <t>Finance Committee:</t>
  </si>
  <si>
    <t>Governance Committee:</t>
  </si>
  <si>
    <t>Vice Chair:</t>
  </si>
  <si>
    <t>Non-Executive Chairman:</t>
  </si>
  <si>
    <t>SUBSIDIARIES OF REGISTRANT</t>
  </si>
  <si>
    <t>Subsidiary</t>
  </si>
  <si>
    <t>State or Country of Incorporation</t>
  </si>
  <si>
    <t>Avista Capital, Inc.</t>
  </si>
  <si>
    <t>Avista Development, Inc.</t>
  </si>
  <si>
    <t>Avista Edge, Inc.</t>
  </si>
  <si>
    <t>Avista Northwest Resources, LLC</t>
  </si>
  <si>
    <t>Pentzer Corporation</t>
  </si>
  <si>
    <t>Pentzer Venture Holding II, Inc.</t>
  </si>
  <si>
    <t>Avista Capital II</t>
  </si>
  <si>
    <t>Delaware</t>
  </si>
  <si>
    <t>Courtyard Office Center, LLC</t>
  </si>
  <si>
    <t>Alaska Energy and Resources Company</t>
  </si>
  <si>
    <t>Alaska</t>
  </si>
  <si>
    <t>AJT Mining Properties, Inc.</t>
  </si>
  <si>
    <t>Snettisham Electric Company</t>
  </si>
  <si>
    <t>Salix, Inc.</t>
  </si>
  <si>
    <t>University Development Company, LLC</t>
  </si>
  <si>
    <t>CERTIFICATION</t>
  </si>
  <si>
    <t>Date:</t>
  </si>
  <si>
    <t>February 21, 2023</t>
  </si>
  <si>
    <t>/s/    Dennis P. Vermillion</t>
  </si>
  <si>
    <t>President and Chief Executive Officer</t>
  </si>
  <si>
    <t>(Principal Executive Officer)</t>
  </si>
  <si>
    <t>/s/    Mark T. Thies</t>
  </si>
  <si>
    <t>Executive Vice President,</t>
  </si>
  <si>
    <t>Chief Financial Officer, and Treasurer</t>
  </si>
  <si>
    <t>(Principal Financial Officer)</t>
  </si>
  <si>
    <t>CERTIFICATION OF CORPORATE OFFICERS</t>
  </si>
</sst>
</file>

<file path=xl/styles.xml><?xml version="1.0" encoding="utf-8"?>
<styleSheet xmlns="http://schemas.openxmlformats.org/spreadsheetml/2006/main">
  <numFmts count="9">
    <numFmt numFmtId="164" formatCode="General"/>
    <numFmt numFmtId="165" formatCode="#,##0"/>
    <numFmt numFmtId="166" formatCode="#,##0.00"/>
    <numFmt numFmtId="167" formatCode="_(\$* #,##0_);_(\$* \(#,##0\);_(\$* \-_);_(@_)"/>
    <numFmt numFmtId="168" formatCode="\(#,##0_);[RED]\(#,##0\)"/>
    <numFmt numFmtId="169" formatCode="_(\$* #,##0.00_);_(\$* \(#,##0.0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
    <xf numFmtId="164" fontId="0" fillId="0" borderId="0" xfId="0" applyAlignment="1">
      <alignment/>
    </xf>
    <xf numFmtId="164" fontId="2" fillId="0" borderId="0" xfId="0" applyFont="1" applyBorder="1" applyAlignment="1">
      <alignment/>
    </xf>
    <xf numFmtId="165" fontId="0" fillId="0" borderId="0" xfId="0" applyNumberFormat="1" applyAlignment="1">
      <alignment horizontal="right"/>
    </xf>
    <xf numFmtId="166" fontId="0" fillId="0" borderId="0" xfId="0" applyNumberFormat="1" applyAlignment="1">
      <alignment/>
    </xf>
    <xf numFmtId="164" fontId="0" fillId="0" borderId="0" xfId="0" applyFont="1" applyAlignment="1">
      <alignment horizontal="right"/>
    </xf>
    <xf numFmtId="164" fontId="0"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4" fontId="0" fillId="0" borderId="0" xfId="0" applyBorder="1" applyAlignment="1">
      <alignment horizontal="right"/>
    </xf>
    <xf numFmtId="167" fontId="0" fillId="0" borderId="0" xfId="0" applyNumberFormat="1" applyBorder="1" applyAlignment="1">
      <alignment horizontal="right"/>
    </xf>
    <xf numFmtId="168" fontId="0" fillId="0" borderId="0" xfId="0" applyNumberFormat="1" applyAlignment="1">
      <alignment horizontal="right"/>
    </xf>
    <xf numFmtId="166" fontId="0" fillId="0" borderId="0" xfId="0" applyNumberFormat="1" applyAlignment="1">
      <alignment horizontal="right"/>
    </xf>
    <xf numFmtId="169" fontId="0" fillId="0" borderId="0" xfId="0" applyNumberFormat="1" applyBorder="1" applyAlignment="1">
      <alignment horizontal="right"/>
    </xf>
    <xf numFmtId="164" fontId="0" fillId="0" borderId="0" xfId="0" applyFont="1" applyBorder="1" applyAlignment="1">
      <alignment horizontal="center" wrapText="1"/>
    </xf>
    <xf numFmtId="164" fontId="0" fillId="0" borderId="0" xfId="0" applyFont="1" applyAlignment="1">
      <alignment horizontal="center" wrapText="1"/>
    </xf>
    <xf numFmtId="170" fontId="0" fillId="0" borderId="0" xfId="0" applyNumberFormat="1" applyBorder="1" applyAlignment="1">
      <alignment horizontal="right"/>
    </xf>
    <xf numFmtId="171" fontId="0" fillId="0" borderId="0" xfId="0" applyNumberFormat="1" applyBorder="1" applyAlignment="1">
      <alignment horizontal="right"/>
    </xf>
    <xf numFmtId="172" fontId="0" fillId="0" borderId="0" xfId="0" applyNumberFormat="1" applyAlignment="1">
      <alignment horizontal="right"/>
    </xf>
    <xf numFmtId="164" fontId="0" fillId="0" borderId="0" xfId="0" applyBorder="1" applyAlignment="1">
      <alignment/>
    </xf>
    <xf numFmtId="164" fontId="0" fillId="0" borderId="0" xfId="0" applyFont="1" applyAlignment="1">
      <alignment wrapText="1"/>
    </xf>
    <xf numFmtId="164" fontId="2" fillId="0" borderId="0" xfId="0" applyFont="1" applyBorder="1" applyAlignment="1">
      <alignment horizontal="center"/>
    </xf>
    <xf numFmtId="164" fontId="2" fillId="0" borderId="0" xfId="0" applyFont="1" applyAlignment="1">
      <alignment wrapText="1"/>
    </xf>
    <xf numFmtId="164" fontId="2" fillId="0" borderId="0" xfId="0" applyFont="1" applyBorder="1" applyAlignment="1">
      <alignment horizontal="center" wrapText="1"/>
    </xf>
    <xf numFmtId="168" fontId="0" fillId="0" borderId="0" xfId="0" applyNumberFormat="1" applyAlignment="1">
      <alignment horizontal="center"/>
    </xf>
    <xf numFmtId="165" fontId="0" fillId="0" borderId="0" xfId="0" applyNumberFormat="1" applyAlignment="1">
      <alignment horizontal="center"/>
    </xf>
    <xf numFmtId="164" fontId="0" fillId="0" borderId="0" xfId="0" applyFont="1" applyAlignment="1">
      <alignment horizontal="right" wrapText="1"/>
    </xf>
    <xf numFmtId="164" fontId="2" fillId="0" borderId="0" xfId="0" applyFont="1" applyAlignment="1">
      <alignment horizontal="center"/>
    </xf>
    <xf numFmtId="165" fontId="0" fillId="0" borderId="0" xfId="0" applyNumberFormat="1" applyBorder="1" applyAlignment="1">
      <alignment horizontal="right"/>
    </xf>
    <xf numFmtId="164" fontId="0" fillId="0" borderId="0" xfId="0" applyFont="1" applyBorder="1" applyAlignment="1">
      <alignment/>
    </xf>
    <xf numFmtId="168" fontId="0" fillId="0" borderId="0" xfId="0" applyNumberFormat="1" applyAlignment="1">
      <alignment/>
    </xf>
    <xf numFmtId="165" fontId="0" fillId="0" borderId="0" xfId="0" applyNumberFormat="1" applyAlignment="1">
      <alignment/>
    </xf>
    <xf numFmtId="166" fontId="0" fillId="0" borderId="0" xfId="0" applyNumberFormat="1" applyAlignment="1">
      <alignment horizontal="center"/>
    </xf>
    <xf numFmtId="169" fontId="0" fillId="0" borderId="0" xfId="0" applyNumberFormat="1" applyAlignment="1">
      <alignment horizontal="center"/>
    </xf>
    <xf numFmtId="165" fontId="2" fillId="0" borderId="0" xfId="0" applyNumberFormat="1" applyFont="1" applyAlignment="1">
      <alignment horizontal="center"/>
    </xf>
    <xf numFmtId="164" fontId="0" fillId="0" borderId="0" xfId="0" applyBorder="1" applyAlignment="1">
      <alignment horizontal="center"/>
    </xf>
    <xf numFmtId="169" fontId="2" fillId="0" borderId="0" xfId="0" applyNumberFormat="1" applyFont="1" applyAlignment="1">
      <alignment horizontal="center"/>
    </xf>
    <xf numFmtId="165" fontId="2" fillId="0" borderId="0" xfId="0" applyNumberFormat="1" applyFont="1" applyBorder="1" applyAlignment="1">
      <alignment horizontal="center"/>
    </xf>
    <xf numFmtId="167"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styles" Target="styles.xml" /><Relationship Id="rId124" Type="http://schemas.openxmlformats.org/officeDocument/2006/relationships/sharedStrings" Target="sharedStrings.xml" /><Relationship Id="rId1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8"/>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94.8515625" style="0" customWidth="1"/>
    <col min="4" max="4" width="10.7109375" style="0" customWidth="1"/>
    <col min="5" max="16384" width="8.7109375" style="0" customWidth="1"/>
  </cols>
  <sheetData>
    <row r="2" spans="1:6" ht="15">
      <c r="A2" s="1" t="s">
        <v>0</v>
      </c>
      <c r="B2" s="1"/>
      <c r="C2" s="1"/>
      <c r="D2" s="1"/>
      <c r="E2" s="1"/>
      <c r="F2" s="1"/>
    </row>
    <row r="5" spans="3:4" ht="15">
      <c r="C5" t="s">
        <v>1</v>
      </c>
      <c r="D5" s="2">
        <v>119</v>
      </c>
    </row>
    <row r="6" spans="3:4" ht="15">
      <c r="C6" t="s">
        <v>2</v>
      </c>
      <c r="D6" s="2">
        <v>120</v>
      </c>
    </row>
    <row r="7" spans="3:4" ht="15">
      <c r="C7" t="s">
        <v>3</v>
      </c>
      <c r="D7" s="2">
        <v>121</v>
      </c>
    </row>
    <row r="8" spans="3:4" ht="15">
      <c r="C8" t="s">
        <v>4</v>
      </c>
      <c r="D8" s="2">
        <v>122</v>
      </c>
    </row>
    <row r="9" spans="3:4" ht="15">
      <c r="C9" t="s">
        <v>5</v>
      </c>
      <c r="D9" s="2">
        <v>126</v>
      </c>
    </row>
    <row r="10" spans="3:4" ht="15">
      <c r="C10" t="s">
        <v>6</v>
      </c>
      <c r="D10" s="2">
        <v>127</v>
      </c>
    </row>
    <row r="11" spans="3:4" ht="15">
      <c r="C11" t="s">
        <v>7</v>
      </c>
      <c r="D11" s="2">
        <v>128</v>
      </c>
    </row>
    <row r="12" spans="3:4" ht="15">
      <c r="C12" t="s">
        <v>8</v>
      </c>
      <c r="D12" s="2">
        <v>128</v>
      </c>
    </row>
    <row r="13" spans="3:4" ht="15">
      <c r="C13" t="s">
        <v>9</v>
      </c>
      <c r="D13" s="2">
        <v>133</v>
      </c>
    </row>
    <row r="14" spans="3:4" ht="15">
      <c r="C14" t="s">
        <v>10</v>
      </c>
      <c r="D14" s="2">
        <v>137</v>
      </c>
    </row>
    <row r="15" spans="1:4" ht="15">
      <c r="A15" s="3">
        <v>9</v>
      </c>
      <c r="C15" t="s">
        <v>11</v>
      </c>
      <c r="D15" s="4" t="s">
        <v>12</v>
      </c>
    </row>
    <row r="16" spans="1:4" ht="15">
      <c r="A16" t="s">
        <v>13</v>
      </c>
      <c r="C16" t="s">
        <v>14</v>
      </c>
      <c r="D16" s="2">
        <v>139</v>
      </c>
    </row>
    <row r="17" spans="1:4" ht="15">
      <c r="A17" t="s">
        <v>15</v>
      </c>
      <c r="C17" t="s">
        <v>16</v>
      </c>
      <c r="D17" s="2">
        <v>141</v>
      </c>
    </row>
    <row r="18" spans="1:4" ht="15">
      <c r="A18" t="s">
        <v>17</v>
      </c>
      <c r="C18" t="s">
        <v>18</v>
      </c>
      <c r="D18" s="2">
        <v>141</v>
      </c>
    </row>
    <row r="19" ht="15">
      <c r="C19" s="5" t="s">
        <v>19</v>
      </c>
    </row>
    <row r="20" spans="1:4" ht="15">
      <c r="A20" s="3">
        <v>10</v>
      </c>
      <c r="C20" t="s">
        <v>20</v>
      </c>
      <c r="D20" s="2">
        <v>142</v>
      </c>
    </row>
    <row r="21" spans="1:4" ht="15">
      <c r="A21" s="3">
        <v>11</v>
      </c>
      <c r="C21" t="s">
        <v>21</v>
      </c>
      <c r="D21" s="2">
        <v>143</v>
      </c>
    </row>
    <row r="22" spans="1:4" ht="15">
      <c r="A22" s="3">
        <v>12</v>
      </c>
      <c r="C22" t="s">
        <v>22</v>
      </c>
      <c r="D22" s="2">
        <v>143</v>
      </c>
    </row>
    <row r="23" spans="1:4" ht="15">
      <c r="A23" s="3">
        <v>13</v>
      </c>
      <c r="C23" t="s">
        <v>23</v>
      </c>
      <c r="D23" s="2">
        <v>144</v>
      </c>
    </row>
    <row r="24" spans="1:4" ht="15">
      <c r="A24" s="3">
        <v>14</v>
      </c>
      <c r="C24" t="s">
        <v>24</v>
      </c>
      <c r="D24" s="2">
        <v>144</v>
      </c>
    </row>
    <row r="25" ht="15">
      <c r="C25" s="5" t="s">
        <v>25</v>
      </c>
    </row>
    <row r="26" spans="1:4" ht="15">
      <c r="A26" s="3">
        <v>15</v>
      </c>
      <c r="C26" t="s">
        <v>26</v>
      </c>
      <c r="D26" s="2">
        <v>146</v>
      </c>
    </row>
    <row r="27" spans="3:4" ht="15">
      <c r="C27" t="s">
        <v>27</v>
      </c>
      <c r="D27" s="2">
        <v>147</v>
      </c>
    </row>
    <row r="28" spans="3:4" ht="15">
      <c r="C28" t="s">
        <v>28</v>
      </c>
      <c r="D28" s="2">
        <v>153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8.7109375" style="0" customWidth="1"/>
    <col min="4" max="4" width="8.7109375" style="0" customWidth="1"/>
    <col min="5" max="5" width="56.7109375" style="0" customWidth="1"/>
    <col min="6" max="16384" width="8.7109375" style="0" customWidth="1"/>
  </cols>
  <sheetData>
    <row r="2" spans="1:6" ht="15">
      <c r="A2" s="1" t="s">
        <v>152</v>
      </c>
      <c r="B2" s="1"/>
      <c r="C2" s="1"/>
      <c r="D2" s="1"/>
      <c r="E2" s="1"/>
      <c r="F2" s="1"/>
    </row>
    <row r="5" spans="1:5" ht="39.75" customHeight="1">
      <c r="A5" t="s">
        <v>153</v>
      </c>
      <c r="C5" s="5" t="s">
        <v>154</v>
      </c>
      <c r="E5" s="14" t="s">
        <v>155</v>
      </c>
    </row>
    <row r="6" spans="1:5" ht="15">
      <c r="A6" t="s">
        <v>156</v>
      </c>
      <c r="C6" s="5" t="s">
        <v>157</v>
      </c>
      <c r="E6" s="5" t="s">
        <v>158</v>
      </c>
    </row>
    <row r="7" spans="3:5" ht="15">
      <c r="C7" s="5" t="s">
        <v>159</v>
      </c>
      <c r="E7" s="5" t="s">
        <v>160</v>
      </c>
    </row>
    <row r="8" spans="3:5" ht="15">
      <c r="C8" s="5" t="s">
        <v>161</v>
      </c>
      <c r="E8" s="5" t="s">
        <v>162</v>
      </c>
    </row>
    <row r="9" spans="3:5" ht="15">
      <c r="C9" s="5" t="s">
        <v>163</v>
      </c>
      <c r="E9" s="5" t="s">
        <v>164</v>
      </c>
    </row>
    <row r="10" spans="1:5" ht="15">
      <c r="A10" t="s">
        <v>165</v>
      </c>
      <c r="C10" s="5" t="s">
        <v>157</v>
      </c>
      <c r="E10" s="5" t="s">
        <v>166</v>
      </c>
    </row>
    <row r="11" spans="3:5" ht="15">
      <c r="C11" s="5" t="s">
        <v>167</v>
      </c>
      <c r="E11" s="5" t="s">
        <v>168</v>
      </c>
    </row>
    <row r="12" spans="3:5" ht="15">
      <c r="C12" s="5" t="s">
        <v>169</v>
      </c>
      <c r="E12" s="5" t="s">
        <v>170</v>
      </c>
    </row>
    <row r="13" spans="3:5" ht="15">
      <c r="C13" s="5" t="s">
        <v>161</v>
      </c>
      <c r="E13" s="5" t="s">
        <v>171</v>
      </c>
    </row>
    <row r="14" spans="3:5" ht="15">
      <c r="C14" s="5" t="s">
        <v>163</v>
      </c>
      <c r="E14" s="5" t="s">
        <v>172</v>
      </c>
    </row>
    <row r="15" spans="1:5" ht="15">
      <c r="A15" t="s">
        <v>173</v>
      </c>
      <c r="C15" s="5" t="s">
        <v>157</v>
      </c>
      <c r="E15" s="5" t="s">
        <v>174</v>
      </c>
    </row>
    <row r="16" spans="3:5" ht="15">
      <c r="C16" s="5" t="s">
        <v>159</v>
      </c>
      <c r="E16" s="5" t="s">
        <v>175</v>
      </c>
    </row>
    <row r="17" spans="3:5" ht="15">
      <c r="C17" s="5" t="s">
        <v>163</v>
      </c>
      <c r="E17" s="5" t="s">
        <v>176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12.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3:5" ht="15">
      <c r="C5" s="6" t="s">
        <v>959</v>
      </c>
      <c r="D5" s="6"/>
      <c r="E5" s="6"/>
    </row>
    <row r="6" spans="1:5" ht="39.75" customHeight="1">
      <c r="A6" t="s">
        <v>960</v>
      </c>
      <c r="C6" s="19" t="s">
        <v>961</v>
      </c>
      <c r="E6" s="19" t="s">
        <v>962</v>
      </c>
    </row>
    <row r="7" spans="1:7" ht="15">
      <c r="A7" s="3">
        <v>2.1</v>
      </c>
      <c r="C7" t="s">
        <v>963</v>
      </c>
      <c r="E7" s="3">
        <v>2.1</v>
      </c>
      <c r="G7" t="s">
        <v>964</v>
      </c>
    </row>
    <row r="8" spans="1:7" ht="15">
      <c r="A8" s="3">
        <v>3.1</v>
      </c>
      <c r="C8" t="s">
        <v>965</v>
      </c>
      <c r="E8" s="3">
        <v>3.1</v>
      </c>
      <c r="G8" t="s">
        <v>966</v>
      </c>
    </row>
    <row r="9" spans="1:7" ht="15">
      <c r="A9" s="3">
        <v>3.2</v>
      </c>
      <c r="C9" t="s">
        <v>967</v>
      </c>
      <c r="E9" s="3">
        <v>3.2</v>
      </c>
      <c r="G9" t="s">
        <v>968</v>
      </c>
    </row>
    <row r="10" spans="1:7" ht="15">
      <c r="A10" s="3">
        <v>4.1</v>
      </c>
      <c r="C10" t="s">
        <v>969</v>
      </c>
      <c r="E10" t="s">
        <v>970</v>
      </c>
      <c r="G10" t="s">
        <v>971</v>
      </c>
    </row>
    <row r="11" spans="1:7" ht="15">
      <c r="A11" s="3">
        <v>4.2</v>
      </c>
      <c r="C11" t="s">
        <v>972</v>
      </c>
      <c r="E11" t="s">
        <v>973</v>
      </c>
      <c r="G11" t="s">
        <v>974</v>
      </c>
    </row>
    <row r="12" spans="1:7" ht="15">
      <c r="A12" s="3">
        <v>4.3</v>
      </c>
      <c r="C12" t="s">
        <v>975</v>
      </c>
      <c r="E12" t="s">
        <v>976</v>
      </c>
      <c r="G12" t="s">
        <v>977</v>
      </c>
    </row>
    <row r="13" spans="1:7" ht="15">
      <c r="A13" s="3">
        <v>4.4</v>
      </c>
      <c r="C13" t="s">
        <v>978</v>
      </c>
      <c r="E13" t="s">
        <v>979</v>
      </c>
      <c r="G13" t="s">
        <v>980</v>
      </c>
    </row>
    <row r="14" spans="1:7" ht="15">
      <c r="A14" s="3">
        <v>4.5</v>
      </c>
      <c r="C14" t="s">
        <v>978</v>
      </c>
      <c r="E14" t="s">
        <v>981</v>
      </c>
      <c r="G14" t="s">
        <v>982</v>
      </c>
    </row>
    <row r="15" spans="1:7" ht="15">
      <c r="A15" s="3">
        <v>4.6</v>
      </c>
      <c r="C15" t="s">
        <v>975</v>
      </c>
      <c r="E15" t="s">
        <v>983</v>
      </c>
      <c r="G15" t="s">
        <v>984</v>
      </c>
    </row>
    <row r="16" spans="1:7" ht="15">
      <c r="A16" s="3">
        <v>4.7</v>
      </c>
      <c r="C16" t="s">
        <v>975</v>
      </c>
      <c r="E16" t="s">
        <v>985</v>
      </c>
      <c r="G16" t="s">
        <v>986</v>
      </c>
    </row>
    <row r="17" spans="1:7" ht="15">
      <c r="A17" s="3">
        <v>4.8</v>
      </c>
      <c r="C17" t="s">
        <v>975</v>
      </c>
      <c r="E17" t="s">
        <v>987</v>
      </c>
      <c r="G17" t="s">
        <v>988</v>
      </c>
    </row>
    <row r="18" spans="1:7" ht="15">
      <c r="A18" s="3">
        <v>4.9</v>
      </c>
      <c r="C18" t="s">
        <v>975</v>
      </c>
      <c r="E18" t="s">
        <v>989</v>
      </c>
      <c r="G18" t="s">
        <v>990</v>
      </c>
    </row>
    <row r="19" spans="1:7" ht="15">
      <c r="A19" s="3">
        <v>4.1</v>
      </c>
      <c r="C19" t="s">
        <v>975</v>
      </c>
      <c r="E19" t="s">
        <v>991</v>
      </c>
      <c r="G19" t="s">
        <v>992</v>
      </c>
    </row>
    <row r="20" spans="1:7" ht="15">
      <c r="A20" s="3">
        <v>4.11</v>
      </c>
      <c r="C20" t="s">
        <v>975</v>
      </c>
      <c r="E20" t="s">
        <v>993</v>
      </c>
      <c r="G20" t="s">
        <v>994</v>
      </c>
    </row>
    <row r="21" spans="1:7" ht="15">
      <c r="A21" s="3">
        <v>4.12</v>
      </c>
      <c r="C21" t="s">
        <v>975</v>
      </c>
      <c r="E21" t="s">
        <v>995</v>
      </c>
      <c r="G21" t="s">
        <v>996</v>
      </c>
    </row>
    <row r="22" spans="1:7" ht="15">
      <c r="A22" s="3">
        <v>4.13</v>
      </c>
      <c r="C22" t="s">
        <v>975</v>
      </c>
      <c r="E22" t="s">
        <v>997</v>
      </c>
      <c r="G22" t="s">
        <v>998</v>
      </c>
    </row>
    <row r="23" spans="1:7" ht="15">
      <c r="A23" s="3">
        <v>4.14</v>
      </c>
      <c r="C23" t="s">
        <v>975</v>
      </c>
      <c r="E23" t="s">
        <v>999</v>
      </c>
      <c r="G23" t="s">
        <v>1000</v>
      </c>
    </row>
    <row r="24" spans="1:7" ht="15">
      <c r="A24" s="3">
        <v>4.15</v>
      </c>
      <c r="C24" t="s">
        <v>975</v>
      </c>
      <c r="E24" t="s">
        <v>1001</v>
      </c>
      <c r="G24" t="s">
        <v>1002</v>
      </c>
    </row>
    <row r="25" spans="1:7" ht="15">
      <c r="A25" s="3">
        <v>4.16</v>
      </c>
      <c r="C25" t="s">
        <v>975</v>
      </c>
      <c r="E25" t="s">
        <v>1003</v>
      </c>
      <c r="G25" t="s">
        <v>1004</v>
      </c>
    </row>
    <row r="26" spans="1:7" ht="15">
      <c r="A26" s="3">
        <v>4.17</v>
      </c>
      <c r="C26" t="s">
        <v>975</v>
      </c>
      <c r="E26" t="s">
        <v>1005</v>
      </c>
      <c r="G26" t="s">
        <v>1006</v>
      </c>
    </row>
    <row r="27" spans="1:7" ht="15">
      <c r="A27" s="3">
        <v>4.18</v>
      </c>
      <c r="C27" t="s">
        <v>975</v>
      </c>
      <c r="E27" t="s">
        <v>1007</v>
      </c>
      <c r="G27" t="s">
        <v>1008</v>
      </c>
    </row>
    <row r="28" spans="1:7" ht="15">
      <c r="A28" s="3">
        <v>4.19</v>
      </c>
      <c r="C28" t="s">
        <v>1009</v>
      </c>
      <c r="E28" t="s">
        <v>1010</v>
      </c>
      <c r="G28" t="s">
        <v>1011</v>
      </c>
    </row>
    <row r="29" spans="1:7" ht="15">
      <c r="A29" s="3">
        <v>4.2</v>
      </c>
      <c r="C29" t="s">
        <v>1012</v>
      </c>
      <c r="E29" t="s">
        <v>1013</v>
      </c>
      <c r="G29" t="s">
        <v>1014</v>
      </c>
    </row>
    <row r="30" spans="1:7" ht="15">
      <c r="A30" s="3">
        <v>4.21</v>
      </c>
      <c r="C30" t="s">
        <v>1015</v>
      </c>
      <c r="E30" t="s">
        <v>1016</v>
      </c>
      <c r="G30" t="s">
        <v>1017</v>
      </c>
    </row>
    <row r="31" spans="1:7" ht="15">
      <c r="A31" s="3">
        <v>4.22</v>
      </c>
      <c r="C31" t="s">
        <v>1018</v>
      </c>
      <c r="E31" t="s">
        <v>1019</v>
      </c>
      <c r="G31" t="s">
        <v>1020</v>
      </c>
    </row>
    <row r="32" spans="1:7" ht="15">
      <c r="A32" s="3">
        <v>4.23</v>
      </c>
      <c r="C32" t="s">
        <v>1021</v>
      </c>
      <c r="E32" t="s">
        <v>1022</v>
      </c>
      <c r="G32" t="s">
        <v>1023</v>
      </c>
    </row>
    <row r="33" spans="1:7" ht="15">
      <c r="A33" s="3">
        <v>4.24</v>
      </c>
      <c r="C33" t="s">
        <v>1024</v>
      </c>
      <c r="E33" t="s">
        <v>1025</v>
      </c>
      <c r="G33" t="s">
        <v>1026</v>
      </c>
    </row>
    <row r="34" spans="1:7" ht="15">
      <c r="A34" s="3">
        <v>4.25</v>
      </c>
      <c r="C34" t="s">
        <v>1027</v>
      </c>
      <c r="E34" t="s">
        <v>1028</v>
      </c>
      <c r="G34" t="s">
        <v>1029</v>
      </c>
    </row>
    <row r="35" spans="1:7" ht="15">
      <c r="A35" s="3">
        <v>4.26</v>
      </c>
      <c r="C35" t="s">
        <v>1030</v>
      </c>
      <c r="E35" t="s">
        <v>1031</v>
      </c>
      <c r="G35" t="s">
        <v>1032</v>
      </c>
    </row>
    <row r="36" spans="1:7" ht="15">
      <c r="A36" s="3">
        <v>4.27</v>
      </c>
      <c r="C36" t="s">
        <v>1033</v>
      </c>
      <c r="E36" t="s">
        <v>1034</v>
      </c>
      <c r="G36" t="s">
        <v>1035</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6" ht="15">
      <c r="A2" s="1" t="s">
        <v>0</v>
      </c>
      <c r="B2" s="1"/>
      <c r="C2" s="1"/>
      <c r="D2" s="1"/>
      <c r="E2" s="1"/>
      <c r="F2" s="1"/>
    </row>
    <row r="5" spans="1:7" ht="15">
      <c r="A5" s="3">
        <v>4.28</v>
      </c>
      <c r="C5" t="s">
        <v>1036</v>
      </c>
      <c r="E5" t="s">
        <v>1037</v>
      </c>
      <c r="G5" t="s">
        <v>1038</v>
      </c>
    </row>
    <row r="6" spans="1:7" ht="15">
      <c r="A6" s="3">
        <v>4.29</v>
      </c>
      <c r="C6" t="s">
        <v>1039</v>
      </c>
      <c r="E6" t="s">
        <v>1040</v>
      </c>
      <c r="G6" t="s">
        <v>1041</v>
      </c>
    </row>
    <row r="7" spans="1:7" ht="15">
      <c r="A7" s="3">
        <v>4.3</v>
      </c>
      <c r="C7" t="s">
        <v>1042</v>
      </c>
      <c r="E7" t="s">
        <v>1043</v>
      </c>
      <c r="G7" t="s">
        <v>1044</v>
      </c>
    </row>
    <row r="8" spans="1:7" ht="15">
      <c r="A8" s="3">
        <v>4.31</v>
      </c>
      <c r="C8" t="s">
        <v>1045</v>
      </c>
      <c r="E8" t="s">
        <v>1046</v>
      </c>
      <c r="G8" t="s">
        <v>1047</v>
      </c>
    </row>
    <row r="9" spans="1:7" ht="15">
      <c r="A9" s="3">
        <v>4.32</v>
      </c>
      <c r="C9" t="s">
        <v>1048</v>
      </c>
      <c r="E9" t="s">
        <v>1043</v>
      </c>
      <c r="G9" t="s">
        <v>1049</v>
      </c>
    </row>
    <row r="10" spans="1:7" ht="15">
      <c r="A10" s="3">
        <v>4.33</v>
      </c>
      <c r="C10" t="s">
        <v>1050</v>
      </c>
      <c r="E10" t="s">
        <v>1046</v>
      </c>
      <c r="G10" t="s">
        <v>1051</v>
      </c>
    </row>
    <row r="11" spans="1:7" ht="15">
      <c r="A11" s="3">
        <v>4.34</v>
      </c>
      <c r="C11" t="s">
        <v>1052</v>
      </c>
      <c r="E11" t="s">
        <v>1053</v>
      </c>
      <c r="G11" t="s">
        <v>1054</v>
      </c>
    </row>
    <row r="12" spans="1:7" ht="15">
      <c r="A12" s="3">
        <v>4.35</v>
      </c>
      <c r="C12" t="s">
        <v>1055</v>
      </c>
      <c r="E12" s="3">
        <v>4.1</v>
      </c>
      <c r="G12" t="s">
        <v>1056</v>
      </c>
    </row>
    <row r="13" spans="1:7" ht="15">
      <c r="A13" s="3">
        <v>4.36</v>
      </c>
      <c r="C13" t="s">
        <v>1055</v>
      </c>
      <c r="E13" s="3">
        <v>4.2</v>
      </c>
      <c r="G13" t="s">
        <v>1057</v>
      </c>
    </row>
    <row r="14" spans="1:7" ht="15">
      <c r="A14" s="3">
        <v>4.37</v>
      </c>
      <c r="C14" t="s">
        <v>1055</v>
      </c>
      <c r="E14" s="3">
        <v>4.3</v>
      </c>
      <c r="G14" t="s">
        <v>1058</v>
      </c>
    </row>
    <row r="15" spans="1:7" ht="15">
      <c r="A15" s="3">
        <v>4.38</v>
      </c>
      <c r="C15" t="s">
        <v>1055</v>
      </c>
      <c r="E15" s="3">
        <v>4.4</v>
      </c>
      <c r="G15" t="s">
        <v>1059</v>
      </c>
    </row>
    <row r="16" spans="1:7" ht="15">
      <c r="A16" s="3">
        <v>4.39</v>
      </c>
      <c r="C16" t="s">
        <v>1060</v>
      </c>
      <c r="E16" s="3">
        <v>4.1</v>
      </c>
      <c r="G16" t="s">
        <v>1061</v>
      </c>
    </row>
    <row r="17" spans="1:7" ht="15">
      <c r="A17" s="3">
        <v>4.4</v>
      </c>
      <c r="C17" t="s">
        <v>1062</v>
      </c>
      <c r="E17" s="3">
        <v>4.1</v>
      </c>
      <c r="G17" t="s">
        <v>1063</v>
      </c>
    </row>
    <row r="18" spans="1:7" ht="15">
      <c r="A18" s="3">
        <v>4.41</v>
      </c>
      <c r="C18" t="s">
        <v>1064</v>
      </c>
      <c r="E18" s="3">
        <v>4.1</v>
      </c>
      <c r="G18" t="s">
        <v>1065</v>
      </c>
    </row>
    <row r="19" spans="1:7" ht="15">
      <c r="A19" s="3">
        <v>4.42</v>
      </c>
      <c r="C19" t="s">
        <v>1066</v>
      </c>
      <c r="E19" s="3">
        <v>4.1</v>
      </c>
      <c r="G19" t="s">
        <v>1067</v>
      </c>
    </row>
    <row r="20" spans="1:7" ht="15">
      <c r="A20" s="3">
        <v>4.43</v>
      </c>
      <c r="C20" t="s">
        <v>1068</v>
      </c>
      <c r="E20" s="3">
        <v>4.1</v>
      </c>
      <c r="G20" t="s">
        <v>1069</v>
      </c>
    </row>
    <row r="21" spans="1:7" ht="15">
      <c r="A21" s="3">
        <v>4.44</v>
      </c>
      <c r="C21" t="s">
        <v>1070</v>
      </c>
      <c r="E21" s="3">
        <v>4.1</v>
      </c>
      <c r="G21" t="s">
        <v>1071</v>
      </c>
    </row>
    <row r="22" spans="1:7" ht="15">
      <c r="A22" s="3">
        <v>4.45</v>
      </c>
      <c r="C22" t="s">
        <v>1072</v>
      </c>
      <c r="E22" s="3">
        <v>4.1</v>
      </c>
      <c r="G22" t="s">
        <v>1073</v>
      </c>
    </row>
    <row r="23" spans="1:7" ht="15">
      <c r="A23" s="3">
        <v>4.46</v>
      </c>
      <c r="C23" t="s">
        <v>1074</v>
      </c>
      <c r="E23" s="3">
        <v>4.3</v>
      </c>
      <c r="G23" t="s">
        <v>1075</v>
      </c>
    </row>
    <row r="24" spans="1:7" ht="15">
      <c r="A24" s="3">
        <v>4.47</v>
      </c>
      <c r="C24" t="s">
        <v>1076</v>
      </c>
      <c r="E24" s="3">
        <v>4.1</v>
      </c>
      <c r="G24" t="s">
        <v>1077</v>
      </c>
    </row>
    <row r="25" spans="1:7" ht="15">
      <c r="A25" s="3">
        <v>4.48</v>
      </c>
      <c r="C25" t="s">
        <v>1078</v>
      </c>
      <c r="E25" s="3">
        <v>4.1</v>
      </c>
      <c r="G25" t="s">
        <v>1079</v>
      </c>
    </row>
    <row r="26" spans="1:7" ht="15">
      <c r="A26" s="3">
        <v>4.49</v>
      </c>
      <c r="C26" t="s">
        <v>1080</v>
      </c>
      <c r="E26" s="3">
        <v>4.5</v>
      </c>
      <c r="G26" t="s">
        <v>1081</v>
      </c>
    </row>
    <row r="27" spans="1:7" ht="15">
      <c r="A27" s="3">
        <v>4.5</v>
      </c>
      <c r="C27" t="s">
        <v>1082</v>
      </c>
      <c r="E27" s="3">
        <v>4.1</v>
      </c>
      <c r="G27" t="s">
        <v>1083</v>
      </c>
    </row>
    <row r="28" spans="1:7" ht="15">
      <c r="A28" s="3">
        <v>4.51</v>
      </c>
      <c r="C28" t="s">
        <v>1084</v>
      </c>
      <c r="E28" s="3">
        <v>4.1</v>
      </c>
      <c r="G28" t="s">
        <v>1085</v>
      </c>
    </row>
    <row r="29" spans="1:7" ht="15">
      <c r="A29" s="3">
        <v>4.52</v>
      </c>
      <c r="C29" t="s">
        <v>1086</v>
      </c>
      <c r="E29" s="3">
        <v>4.1</v>
      </c>
      <c r="G29" t="s">
        <v>1087</v>
      </c>
    </row>
    <row r="30" spans="1:7" ht="15">
      <c r="A30" s="3">
        <v>4.53</v>
      </c>
      <c r="C30" t="s">
        <v>1088</v>
      </c>
      <c r="E30" s="3">
        <v>4.1</v>
      </c>
      <c r="G30" t="s">
        <v>1089</v>
      </c>
    </row>
    <row r="31" spans="1:7" ht="15">
      <c r="A31" s="3">
        <v>4.54</v>
      </c>
      <c r="C31" t="s">
        <v>1090</v>
      </c>
      <c r="E31" s="3">
        <v>4.1</v>
      </c>
      <c r="G31" t="s">
        <v>1091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1:7" ht="15">
      <c r="A5" s="3">
        <v>4.55</v>
      </c>
      <c r="C5" t="s">
        <v>1092</v>
      </c>
      <c r="E5" s="3">
        <v>4.1</v>
      </c>
      <c r="G5" t="s">
        <v>1093</v>
      </c>
    </row>
    <row r="6" spans="1:7" ht="15">
      <c r="A6" s="3">
        <v>4.5600000000000005</v>
      </c>
      <c r="C6" t="s">
        <v>1094</v>
      </c>
      <c r="E6" s="3">
        <v>4.1</v>
      </c>
      <c r="G6" t="s">
        <v>1095</v>
      </c>
    </row>
    <row r="7" spans="1:7" ht="15">
      <c r="A7" s="3">
        <v>4.57</v>
      </c>
      <c r="C7" t="s">
        <v>1096</v>
      </c>
      <c r="E7" s="3">
        <v>4.1</v>
      </c>
      <c r="G7" t="s">
        <v>1097</v>
      </c>
    </row>
    <row r="8" spans="1:7" ht="15">
      <c r="A8" s="3">
        <v>4.58</v>
      </c>
      <c r="C8" t="s">
        <v>1098</v>
      </c>
      <c r="E8" s="3">
        <v>4.1</v>
      </c>
      <c r="G8" t="s">
        <v>1099</v>
      </c>
    </row>
    <row r="9" spans="1:7" ht="15">
      <c r="A9" s="3">
        <v>4.59</v>
      </c>
      <c r="C9" t="s">
        <v>1100</v>
      </c>
      <c r="E9" s="3">
        <v>4.1</v>
      </c>
      <c r="G9" t="s">
        <v>1101</v>
      </c>
    </row>
    <row r="10" spans="1:7" ht="15">
      <c r="A10" s="3">
        <v>4.6</v>
      </c>
      <c r="C10" t="s">
        <v>1102</v>
      </c>
      <c r="E10" s="3">
        <v>4.1</v>
      </c>
      <c r="G10" t="s">
        <v>1103</v>
      </c>
    </row>
    <row r="11" spans="1:7" ht="15">
      <c r="A11" s="3">
        <v>4.61</v>
      </c>
      <c r="C11" t="s">
        <v>1104</v>
      </c>
      <c r="E11" s="3">
        <v>4.1</v>
      </c>
      <c r="G11" t="s">
        <v>1105</v>
      </c>
    </row>
    <row r="12" spans="1:7" ht="15">
      <c r="A12" s="3">
        <v>4.62</v>
      </c>
      <c r="C12" t="s">
        <v>1106</v>
      </c>
      <c r="E12" t="s">
        <v>1107</v>
      </c>
      <c r="G12" t="s">
        <v>1108</v>
      </c>
    </row>
    <row r="13" spans="1:7" ht="15">
      <c r="A13" s="3">
        <v>4.63</v>
      </c>
      <c r="C13" t="s">
        <v>1109</v>
      </c>
      <c r="E13" s="3">
        <v>4.1</v>
      </c>
      <c r="G13" t="s">
        <v>1110</v>
      </c>
    </row>
    <row r="14" spans="1:7" ht="15">
      <c r="A14" s="3">
        <v>4.64</v>
      </c>
      <c r="C14" t="s">
        <v>1111</v>
      </c>
      <c r="E14" s="3">
        <v>4.1</v>
      </c>
      <c r="G14" t="s">
        <v>1112</v>
      </c>
    </row>
    <row r="15" spans="1:7" ht="15">
      <c r="A15" s="3">
        <v>4.65</v>
      </c>
      <c r="C15" t="s">
        <v>1113</v>
      </c>
      <c r="E15" s="3">
        <v>4.1</v>
      </c>
      <c r="G15" t="s">
        <v>1114</v>
      </c>
    </row>
    <row r="16" spans="1:7" ht="15">
      <c r="A16" s="3">
        <v>4.66</v>
      </c>
      <c r="C16" t="s">
        <v>1115</v>
      </c>
      <c r="E16" s="3">
        <v>4.1</v>
      </c>
      <c r="G16" t="s">
        <v>1116</v>
      </c>
    </row>
    <row r="17" spans="1:7" ht="15">
      <c r="A17" s="3">
        <v>4.67</v>
      </c>
      <c r="C17" t="s">
        <v>1117</v>
      </c>
      <c r="E17" s="3">
        <v>4.1</v>
      </c>
      <c r="G17" t="s">
        <v>1118</v>
      </c>
    </row>
    <row r="18" spans="1:7" ht="15">
      <c r="A18" s="3">
        <v>4.68</v>
      </c>
      <c r="C18" t="s">
        <v>1119</v>
      </c>
      <c r="E18" t="s">
        <v>1120</v>
      </c>
      <c r="G18" t="s">
        <v>1121</v>
      </c>
    </row>
    <row r="19" spans="1:7" ht="15">
      <c r="A19" t="s">
        <v>1122</v>
      </c>
      <c r="C19" t="s">
        <v>1055</v>
      </c>
      <c r="E19" s="3">
        <v>4.5</v>
      </c>
      <c r="G19" t="s">
        <v>1123</v>
      </c>
    </row>
    <row r="20" spans="1:7" ht="15">
      <c r="A20" s="3">
        <v>4.7</v>
      </c>
      <c r="C20" t="s">
        <v>1080</v>
      </c>
      <c r="E20" s="3">
        <v>4.1</v>
      </c>
      <c r="G20" t="s">
        <v>1124</v>
      </c>
    </row>
    <row r="21" spans="1:7" ht="15">
      <c r="A21" s="3">
        <v>4.71</v>
      </c>
      <c r="C21" t="s">
        <v>1080</v>
      </c>
      <c r="E21" s="3">
        <v>4.3</v>
      </c>
      <c r="G21" t="s">
        <v>1125</v>
      </c>
    </row>
    <row r="22" spans="1:7" ht="15">
      <c r="A22" t="s">
        <v>1126</v>
      </c>
      <c r="C22" t="s">
        <v>1080</v>
      </c>
      <c r="E22" s="3">
        <v>4.2</v>
      </c>
      <c r="G22" t="s">
        <v>1127</v>
      </c>
    </row>
    <row r="23" spans="1:7" ht="15">
      <c r="A23" s="3">
        <v>4.73</v>
      </c>
      <c r="C23" t="s">
        <v>1080</v>
      </c>
      <c r="E23" s="3">
        <v>4.4</v>
      </c>
      <c r="G23" t="s">
        <v>1128</v>
      </c>
    </row>
    <row r="24" spans="1:7" ht="15">
      <c r="A24" t="s">
        <v>1129</v>
      </c>
      <c r="C24" t="s">
        <v>965</v>
      </c>
      <c r="E24" s="3">
        <v>3.1</v>
      </c>
      <c r="G24" t="s">
        <v>1130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1:7" ht="15">
      <c r="A5" t="s">
        <v>1131</v>
      </c>
      <c r="C5" t="s">
        <v>967</v>
      </c>
      <c r="E5" s="3">
        <v>3.2</v>
      </c>
      <c r="G5" t="s">
        <v>1132</v>
      </c>
    </row>
    <row r="6" spans="1:7" ht="15">
      <c r="A6" s="3">
        <v>4.76</v>
      </c>
      <c r="C6" s="29">
        <v>-2</v>
      </c>
      <c r="G6" t="s">
        <v>1133</v>
      </c>
    </row>
    <row r="7" spans="1:7" ht="15">
      <c r="A7" s="3">
        <v>10.1</v>
      </c>
      <c r="C7" t="s">
        <v>1086</v>
      </c>
      <c r="E7" s="3">
        <v>10.1</v>
      </c>
      <c r="G7" t="s">
        <v>1134</v>
      </c>
    </row>
    <row r="8" spans="1:7" ht="15">
      <c r="A8" s="3">
        <v>10.2</v>
      </c>
      <c r="C8" t="s">
        <v>1096</v>
      </c>
      <c r="E8" s="3">
        <v>10.1</v>
      </c>
      <c r="G8" t="s">
        <v>1135</v>
      </c>
    </row>
    <row r="9" spans="1:7" ht="15">
      <c r="A9" s="3">
        <v>10.3</v>
      </c>
      <c r="C9" t="s">
        <v>1096</v>
      </c>
      <c r="E9" s="3">
        <v>10.2</v>
      </c>
      <c r="G9" t="s">
        <v>1136</v>
      </c>
    </row>
    <row r="10" spans="1:7" ht="15">
      <c r="A10" s="3">
        <v>10.4</v>
      </c>
      <c r="C10" t="s">
        <v>1090</v>
      </c>
      <c r="E10" s="3">
        <v>10.1</v>
      </c>
      <c r="G10" t="s">
        <v>1137</v>
      </c>
    </row>
    <row r="11" spans="1:7" ht="15">
      <c r="A11" s="3">
        <v>10.5</v>
      </c>
      <c r="C11" t="s">
        <v>1138</v>
      </c>
      <c r="E11" t="s">
        <v>1139</v>
      </c>
      <c r="G11" t="s">
        <v>1140</v>
      </c>
    </row>
    <row r="12" spans="1:7" ht="15">
      <c r="A12" s="3">
        <v>10.6</v>
      </c>
      <c r="C12" t="s">
        <v>1138</v>
      </c>
      <c r="E12" t="s">
        <v>1141</v>
      </c>
      <c r="G12" t="s">
        <v>1142</v>
      </c>
    </row>
    <row r="13" spans="1:7" ht="15">
      <c r="A13" s="3">
        <v>10.7</v>
      </c>
      <c r="C13" t="s">
        <v>1138</v>
      </c>
      <c r="E13" t="s">
        <v>1143</v>
      </c>
      <c r="G13" t="s">
        <v>1144</v>
      </c>
    </row>
    <row r="14" spans="1:7" ht="15">
      <c r="A14" s="3">
        <v>10.8</v>
      </c>
      <c r="C14" t="s">
        <v>975</v>
      </c>
      <c r="E14" t="s">
        <v>1145</v>
      </c>
      <c r="G14" t="s">
        <v>1146</v>
      </c>
    </row>
    <row r="15" spans="1:7" ht="15">
      <c r="A15" s="3">
        <v>10.9</v>
      </c>
      <c r="C15" t="s">
        <v>975</v>
      </c>
      <c r="E15" t="s">
        <v>1147</v>
      </c>
      <c r="G15" t="s">
        <v>1148</v>
      </c>
    </row>
    <row r="16" spans="1:7" ht="15">
      <c r="A16" s="3">
        <v>10.1</v>
      </c>
      <c r="C16" t="s">
        <v>975</v>
      </c>
      <c r="E16" t="s">
        <v>1149</v>
      </c>
      <c r="G16" t="s">
        <v>1150</v>
      </c>
    </row>
    <row r="17" spans="1:7" ht="15">
      <c r="A17" s="3">
        <v>10.11</v>
      </c>
      <c r="C17" t="s">
        <v>975</v>
      </c>
      <c r="E17" t="s">
        <v>1151</v>
      </c>
      <c r="G17" t="s">
        <v>1152</v>
      </c>
    </row>
    <row r="18" spans="1:7" ht="15">
      <c r="A18" s="3">
        <v>10.12</v>
      </c>
      <c r="C18" t="s">
        <v>1153</v>
      </c>
      <c r="E18" s="30">
        <v>1</v>
      </c>
      <c r="G18" t="s">
        <v>1154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9.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ht="15">
      <c r="G5" t="s">
        <v>1155</v>
      </c>
    </row>
    <row r="6" spans="1:7" ht="15">
      <c r="A6" s="3">
        <v>10.13</v>
      </c>
      <c r="C6" t="s">
        <v>1156</v>
      </c>
      <c r="E6" t="s">
        <v>1157</v>
      </c>
      <c r="G6" t="s">
        <v>1158</v>
      </c>
    </row>
    <row r="7" spans="1:7" ht="15">
      <c r="A7" s="3">
        <v>10.14</v>
      </c>
      <c r="C7" t="s">
        <v>1159</v>
      </c>
      <c r="E7" s="3">
        <v>10.14</v>
      </c>
      <c r="G7" t="s">
        <v>1160</v>
      </c>
    </row>
    <row r="8" spans="1:7" ht="15">
      <c r="A8" s="3">
        <v>10.15</v>
      </c>
      <c r="C8" t="s">
        <v>1159</v>
      </c>
      <c r="E8" s="3">
        <v>10.15</v>
      </c>
      <c r="G8" t="s">
        <v>1161</v>
      </c>
    </row>
    <row r="9" spans="1:7" ht="15">
      <c r="A9" s="3">
        <v>10.16</v>
      </c>
      <c r="C9" t="s">
        <v>1162</v>
      </c>
      <c r="E9" t="s">
        <v>1163</v>
      </c>
      <c r="G9" t="s">
        <v>1164</v>
      </c>
    </row>
    <row r="10" spans="1:7" ht="15">
      <c r="A10" s="3">
        <v>10.17</v>
      </c>
      <c r="C10" t="s">
        <v>1165</v>
      </c>
      <c r="E10" s="3">
        <v>10.34</v>
      </c>
      <c r="G10" t="s">
        <v>1166</v>
      </c>
    </row>
    <row r="11" spans="1:7" ht="15">
      <c r="A11" s="3">
        <v>10.18</v>
      </c>
      <c r="C11" t="s">
        <v>1167</v>
      </c>
      <c r="E11" s="3">
        <v>10.21</v>
      </c>
      <c r="G11" t="s">
        <v>1168</v>
      </c>
    </row>
    <row r="12" spans="1:7" ht="15">
      <c r="A12" s="3">
        <v>10.19</v>
      </c>
      <c r="C12" t="s">
        <v>1169</v>
      </c>
      <c r="E12" s="3">
        <v>10.23</v>
      </c>
      <c r="G12" t="s">
        <v>1170</v>
      </c>
    </row>
    <row r="13" spans="1:7" ht="15">
      <c r="A13" s="3">
        <v>10.2</v>
      </c>
      <c r="C13" t="s">
        <v>1171</v>
      </c>
      <c r="E13" s="3">
        <v>10.22</v>
      </c>
      <c r="G13" t="s">
        <v>1172</v>
      </c>
    </row>
    <row r="14" spans="1:7" ht="15">
      <c r="A14" s="3">
        <v>10.21</v>
      </c>
      <c r="C14" t="s">
        <v>1173</v>
      </c>
      <c r="E14" s="3">
        <v>10.22</v>
      </c>
      <c r="G14" t="s">
        <v>1174</v>
      </c>
    </row>
    <row r="15" spans="1:7" ht="15">
      <c r="A15" s="3">
        <v>10.22</v>
      </c>
      <c r="C15" s="29">
        <v>-2</v>
      </c>
      <c r="G15" t="s">
        <v>1175</v>
      </c>
    </row>
    <row r="16" spans="1:7" ht="15">
      <c r="A16" s="3">
        <v>10.23</v>
      </c>
      <c r="C16" s="29">
        <v>-2</v>
      </c>
      <c r="G16" t="s">
        <v>1176</v>
      </c>
    </row>
    <row r="17" spans="1:7" ht="15">
      <c r="A17" t="s">
        <v>1177</v>
      </c>
      <c r="C17" t="s">
        <v>1178</v>
      </c>
      <c r="E17" s="3">
        <v>10.1</v>
      </c>
      <c r="G17" t="s">
        <v>1179</v>
      </c>
    </row>
    <row r="18" spans="1:7" ht="15">
      <c r="A18" t="s">
        <v>1180</v>
      </c>
      <c r="C18" t="s">
        <v>1181</v>
      </c>
      <c r="E18" s="3">
        <v>10.1</v>
      </c>
      <c r="G18" t="s">
        <v>1182</v>
      </c>
    </row>
    <row r="19" spans="1:7" ht="15">
      <c r="A19" t="s">
        <v>1183</v>
      </c>
      <c r="C19" s="29">
        <v>-2</v>
      </c>
      <c r="G19" t="s">
        <v>1184</v>
      </c>
    </row>
    <row r="20" spans="1:7" ht="15">
      <c r="A20" s="3">
        <v>10.27</v>
      </c>
      <c r="C20" t="s">
        <v>1185</v>
      </c>
      <c r="E20" s="3">
        <v>10.1</v>
      </c>
      <c r="G20" t="s">
        <v>1186</v>
      </c>
    </row>
    <row r="21" spans="1:7" ht="15">
      <c r="A21" s="3">
        <v>10.28</v>
      </c>
      <c r="C21" t="s">
        <v>1187</v>
      </c>
      <c r="E21" s="3">
        <v>10.1</v>
      </c>
      <c r="G21" t="s">
        <v>1188</v>
      </c>
    </row>
    <row r="22" spans="1:7" ht="15">
      <c r="A22" s="3">
        <v>10.29</v>
      </c>
      <c r="C22" t="s">
        <v>1187</v>
      </c>
      <c r="E22" s="3">
        <v>10.2</v>
      </c>
      <c r="G22" t="s">
        <v>1189</v>
      </c>
    </row>
    <row r="23" spans="1:7" ht="15">
      <c r="A23" s="3">
        <v>10.3</v>
      </c>
      <c r="C23" t="s">
        <v>1190</v>
      </c>
      <c r="E23" s="3">
        <v>10.1</v>
      </c>
      <c r="G23" t="s">
        <v>1191</v>
      </c>
    </row>
    <row r="24" spans="1:7" ht="15">
      <c r="A24" s="3">
        <v>10.31</v>
      </c>
      <c r="C24" t="s">
        <v>1190</v>
      </c>
      <c r="E24" s="3">
        <v>10.2</v>
      </c>
      <c r="G24" t="s">
        <v>1192</v>
      </c>
    </row>
    <row r="25" spans="1:7" ht="15">
      <c r="A25" s="30">
        <v>21</v>
      </c>
      <c r="C25" s="29">
        <v>-2</v>
      </c>
      <c r="G25" t="s">
        <v>1193</v>
      </c>
    </row>
    <row r="26" spans="1:7" ht="15">
      <c r="A26" s="30">
        <v>23</v>
      </c>
      <c r="C26" s="29">
        <v>-2</v>
      </c>
      <c r="G26" t="s">
        <v>1194</v>
      </c>
    </row>
    <row r="27" spans="1:7" ht="15">
      <c r="A27" s="3">
        <v>31.1</v>
      </c>
      <c r="C27" s="29">
        <v>-2</v>
      </c>
      <c r="G27" t="s">
        <v>1195</v>
      </c>
    </row>
    <row r="28" spans="1:7" ht="15">
      <c r="A28" s="3">
        <v>31.2</v>
      </c>
      <c r="C28" s="29">
        <v>-2</v>
      </c>
      <c r="G28" t="s">
        <v>1196</v>
      </c>
    </row>
    <row r="29" spans="1:7" ht="15">
      <c r="A29" s="30">
        <v>32</v>
      </c>
      <c r="C29" s="29">
        <v>-4</v>
      </c>
      <c r="G29" t="s">
        <v>1197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1198</v>
      </c>
      <c r="B2" s="1"/>
      <c r="C2" s="1"/>
      <c r="D2" s="1"/>
      <c r="E2" s="1"/>
      <c r="F2" s="1"/>
    </row>
    <row r="5" spans="1:3" ht="15">
      <c r="A5" t="s">
        <v>1199</v>
      </c>
      <c r="B5" t="s">
        <v>1200</v>
      </c>
      <c r="C5" t="s">
        <v>1201</v>
      </c>
    </row>
    <row r="6" spans="1:3" ht="15">
      <c r="A6" s="30">
        <v>1</v>
      </c>
      <c r="B6" t="s">
        <v>1202</v>
      </c>
      <c r="C6" t="s">
        <v>252</v>
      </c>
    </row>
    <row r="7" spans="1:3" ht="15">
      <c r="A7" s="30">
        <v>2</v>
      </c>
      <c r="B7" t="s">
        <v>1203</v>
      </c>
      <c r="C7" t="s">
        <v>1204</v>
      </c>
    </row>
    <row r="8" spans="1:3" ht="15">
      <c r="A8" t="s">
        <v>1205</v>
      </c>
      <c r="B8" t="s">
        <v>1206</v>
      </c>
      <c r="C8" t="s">
        <v>1207</v>
      </c>
    </row>
    <row r="9" spans="1:3" ht="15">
      <c r="A9" t="s">
        <v>1208</v>
      </c>
      <c r="B9" t="s">
        <v>1209</v>
      </c>
      <c r="C9" t="s">
        <v>1210</v>
      </c>
    </row>
    <row r="10" spans="1:3" ht="15">
      <c r="A10" s="30">
        <v>14</v>
      </c>
      <c r="B10" t="s">
        <v>1211</v>
      </c>
      <c r="C10" t="s">
        <v>1212</v>
      </c>
    </row>
    <row r="11" spans="1:3" ht="15">
      <c r="A11" s="30">
        <v>15</v>
      </c>
      <c r="B11" t="s">
        <v>1213</v>
      </c>
      <c r="C11" t="s">
        <v>1214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13.7109375" style="0" customWidth="1"/>
    <col min="5" max="16384" width="8.7109375" style="0" customWidth="1"/>
  </cols>
  <sheetData>
    <row r="2" spans="1:6" ht="15">
      <c r="A2" s="1" t="s">
        <v>1215</v>
      </c>
      <c r="B2" s="1"/>
      <c r="C2" s="1"/>
      <c r="D2" s="1"/>
      <c r="E2" s="1"/>
      <c r="F2" s="1"/>
    </row>
    <row r="5" spans="1:4" ht="15">
      <c r="A5" t="s">
        <v>1216</v>
      </c>
      <c r="B5" s="7" t="s">
        <v>1217</v>
      </c>
      <c r="C5" t="s">
        <v>1216</v>
      </c>
      <c r="D5" t="s">
        <v>1217</v>
      </c>
    </row>
    <row r="6" spans="1:4" ht="15">
      <c r="A6" s="5" t="s">
        <v>1218</v>
      </c>
      <c r="B6" s="31">
        <v>51.49</v>
      </c>
      <c r="C6" s="5" t="s">
        <v>1219</v>
      </c>
      <c r="D6" s="31">
        <v>40.14</v>
      </c>
    </row>
    <row r="7" spans="1:4" ht="15">
      <c r="A7" s="5" t="s">
        <v>1220</v>
      </c>
      <c r="B7" s="31">
        <v>51.56</v>
      </c>
      <c r="C7" s="5" t="s">
        <v>1221</v>
      </c>
      <c r="D7" s="31">
        <v>39.66</v>
      </c>
    </row>
    <row r="8" spans="1:4" ht="15">
      <c r="A8" s="5" t="s">
        <v>1222</v>
      </c>
      <c r="B8" s="31">
        <v>51.53</v>
      </c>
      <c r="C8" s="5" t="s">
        <v>1223</v>
      </c>
      <c r="D8" s="31">
        <v>39.74</v>
      </c>
    </row>
    <row r="9" spans="1:4" ht="15">
      <c r="A9" s="5" t="s">
        <v>1224</v>
      </c>
      <c r="B9" s="31">
        <v>51.47</v>
      </c>
      <c r="C9" s="5" t="s">
        <v>1225</v>
      </c>
      <c r="D9" s="31">
        <v>40.42</v>
      </c>
    </row>
    <row r="10" spans="1:4" ht="15">
      <c r="A10" s="5" t="s">
        <v>1226</v>
      </c>
      <c r="B10" s="31">
        <v>51.51</v>
      </c>
      <c r="C10" s="5" t="s">
        <v>1227</v>
      </c>
      <c r="D10" s="31">
        <v>39.92</v>
      </c>
    </row>
    <row r="11" spans="1:4" ht="15">
      <c r="A11" s="5" t="s">
        <v>1228</v>
      </c>
      <c r="B11" s="31">
        <v>51.45</v>
      </c>
      <c r="C11" s="5" t="s">
        <v>1229</v>
      </c>
      <c r="D11" s="31">
        <v>39.68</v>
      </c>
    </row>
    <row r="12" spans="1:4" ht="15">
      <c r="A12" s="5" t="s">
        <v>1230</v>
      </c>
      <c r="B12" s="31">
        <v>51.27</v>
      </c>
      <c r="C12" s="5" t="s">
        <v>1231</v>
      </c>
      <c r="D12" s="31">
        <v>39.34</v>
      </c>
    </row>
    <row r="13" spans="1:4" ht="15">
      <c r="A13" s="5" t="s">
        <v>1232</v>
      </c>
      <c r="B13" s="31">
        <v>51.25</v>
      </c>
      <c r="C13" s="5" t="s">
        <v>1233</v>
      </c>
      <c r="D13" s="31">
        <v>38.3</v>
      </c>
    </row>
    <row r="14" spans="1:4" ht="15">
      <c r="A14" s="5" t="s">
        <v>1234</v>
      </c>
      <c r="B14" s="31">
        <v>51.47</v>
      </c>
      <c r="C14" s="5" t="s">
        <v>1235</v>
      </c>
      <c r="D14" s="31">
        <v>38.85</v>
      </c>
    </row>
    <row r="15" spans="1:4" ht="15">
      <c r="A15" s="5" t="s">
        <v>1236</v>
      </c>
      <c r="B15" s="31">
        <v>51.48</v>
      </c>
      <c r="C15" s="5" t="s">
        <v>1237</v>
      </c>
      <c r="D15" s="31">
        <v>39.52</v>
      </c>
    </row>
    <row r="16" spans="1:4" ht="15">
      <c r="A16" s="5" t="s">
        <v>1238</v>
      </c>
      <c r="B16" s="31">
        <v>51.42</v>
      </c>
      <c r="C16" s="5" t="s">
        <v>1239</v>
      </c>
      <c r="D16" s="31">
        <v>39.61</v>
      </c>
    </row>
    <row r="17" spans="1:4" ht="15">
      <c r="A17" s="5" t="s">
        <v>1240</v>
      </c>
      <c r="B17" s="31">
        <v>51.61</v>
      </c>
      <c r="C17" s="5" t="s">
        <v>1241</v>
      </c>
      <c r="D17" s="31">
        <v>39.78</v>
      </c>
    </row>
    <row r="18" spans="1:4" ht="15">
      <c r="A18" s="5" t="s">
        <v>1242</v>
      </c>
      <c r="B18" s="31">
        <v>51.4</v>
      </c>
      <c r="C18" s="5" t="s">
        <v>1243</v>
      </c>
      <c r="D18" s="31">
        <v>39.11</v>
      </c>
    </row>
    <row r="19" spans="1:4" ht="15">
      <c r="A19" s="5" t="s">
        <v>1244</v>
      </c>
      <c r="B19" s="31">
        <v>51.58</v>
      </c>
      <c r="C19" s="5" t="s">
        <v>1245</v>
      </c>
      <c r="D19" s="31">
        <v>38.96</v>
      </c>
    </row>
    <row r="20" spans="1:4" ht="15">
      <c r="A20" s="5" t="s">
        <v>1246</v>
      </c>
      <c r="B20" s="31">
        <v>51.58</v>
      </c>
      <c r="C20" s="5" t="s">
        <v>1247</v>
      </c>
      <c r="D20" s="31">
        <v>38.86</v>
      </c>
    </row>
    <row r="21" spans="1:4" ht="15">
      <c r="A21" s="5" t="s">
        <v>1248</v>
      </c>
      <c r="B21" s="31">
        <v>51.55</v>
      </c>
      <c r="C21" s="5" t="s">
        <v>1249</v>
      </c>
      <c r="D21" s="31">
        <v>38.57</v>
      </c>
    </row>
    <row r="22" spans="1:4" ht="15">
      <c r="A22" s="5" t="s">
        <v>1250</v>
      </c>
      <c r="B22" s="31">
        <v>51.67</v>
      </c>
      <c r="C22" s="5" t="s">
        <v>1251</v>
      </c>
      <c r="D22" s="31">
        <v>37.75</v>
      </c>
    </row>
    <row r="23" spans="1:4" ht="15">
      <c r="A23" s="5" t="s">
        <v>1252</v>
      </c>
      <c r="B23" s="31">
        <v>51.71</v>
      </c>
      <c r="C23" s="5" t="s">
        <v>1253</v>
      </c>
      <c r="D23" s="31">
        <v>37.8</v>
      </c>
    </row>
    <row r="24" spans="1:4" ht="15">
      <c r="A24" s="5" t="s">
        <v>1254</v>
      </c>
      <c r="B24" s="31">
        <v>51.83</v>
      </c>
      <c r="C24" s="5" t="s">
        <v>1255</v>
      </c>
      <c r="D24" s="31">
        <v>37.38</v>
      </c>
    </row>
    <row r="25" spans="1:4" ht="15">
      <c r="A25" s="5" t="s">
        <v>1256</v>
      </c>
      <c r="B25" s="31">
        <v>51.94</v>
      </c>
      <c r="C25" s="5" t="s">
        <v>1257</v>
      </c>
      <c r="D25" s="31">
        <v>37.42</v>
      </c>
    </row>
    <row r="26" spans="1:4" ht="15">
      <c r="A26" s="5" t="s">
        <v>1258</v>
      </c>
      <c r="B26" s="31">
        <v>51.5385</v>
      </c>
      <c r="C26" s="5" t="s">
        <v>1258</v>
      </c>
      <c r="D26" s="31">
        <v>39.0405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3" spans="1:4" ht="15">
      <c r="A3" t="s">
        <v>1216</v>
      </c>
      <c r="B3" t="s">
        <v>1217</v>
      </c>
      <c r="C3" t="s">
        <v>1259</v>
      </c>
      <c r="D3" t="s">
        <v>1260</v>
      </c>
    </row>
    <row r="4" spans="1:4" ht="15">
      <c r="A4" s="5" t="s">
        <v>1261</v>
      </c>
      <c r="B4" s="31">
        <v>47.03</v>
      </c>
      <c r="C4" s="24">
        <v>0</v>
      </c>
      <c r="D4" s="5" t="s">
        <v>1262</v>
      </c>
    </row>
    <row r="5" spans="1:4" ht="15">
      <c r="A5" s="5" t="s">
        <v>1263</v>
      </c>
      <c r="B5" s="31">
        <v>46.92</v>
      </c>
      <c r="C5" s="31">
        <v>0.388</v>
      </c>
      <c r="D5" s="5" t="s">
        <v>1264</v>
      </c>
    </row>
    <row r="6" spans="1:4" ht="15">
      <c r="A6" s="5" t="s">
        <v>1265</v>
      </c>
      <c r="B6" s="31">
        <v>46.65</v>
      </c>
      <c r="C6" s="24">
        <v>0</v>
      </c>
      <c r="D6" s="5" t="s">
        <v>1266</v>
      </c>
    </row>
    <row r="7" spans="1:4" ht="15">
      <c r="A7" s="5" t="s">
        <v>1267</v>
      </c>
      <c r="B7" s="31">
        <v>46.41</v>
      </c>
      <c r="C7" s="24">
        <v>0</v>
      </c>
      <c r="D7" s="5" t="s">
        <v>1268</v>
      </c>
    </row>
    <row r="8" spans="1:4" ht="15">
      <c r="A8" s="5" t="s">
        <v>1269</v>
      </c>
      <c r="B8" s="31">
        <v>46.8</v>
      </c>
      <c r="C8" s="24">
        <v>0</v>
      </c>
      <c r="D8" s="5" t="s">
        <v>1270</v>
      </c>
    </row>
    <row r="9" spans="1:4" ht="15">
      <c r="A9" s="5" t="s">
        <v>1271</v>
      </c>
      <c r="B9" s="31">
        <v>46.91</v>
      </c>
      <c r="C9" s="24">
        <v>0</v>
      </c>
      <c r="D9" s="5" t="s">
        <v>1272</v>
      </c>
    </row>
    <row r="10" spans="1:4" ht="15">
      <c r="A10" s="6" t="s">
        <v>1273</v>
      </c>
      <c r="B10" s="6"/>
      <c r="C10" s="6"/>
      <c r="D10" s="5" t="s">
        <v>1274</v>
      </c>
    </row>
  </sheetData>
  <sheetProtection selectLockedCells="1" selectUnlockedCells="1"/>
  <mergeCells count="1">
    <mergeCell ref="A10:C10"/>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11.7109375" style="0" customWidth="1"/>
    <col min="3" max="3" width="13.7109375" style="0" customWidth="1"/>
    <col min="4" max="16384" width="8.7109375" style="0" customWidth="1"/>
  </cols>
  <sheetData>
    <row r="2" spans="1:6" ht="15">
      <c r="A2" s="1" t="s">
        <v>1275</v>
      </c>
      <c r="B2" s="1"/>
      <c r="C2" s="1"/>
      <c r="D2" s="1"/>
      <c r="E2" s="1"/>
      <c r="F2" s="1"/>
    </row>
    <row r="5" spans="1:3" ht="15">
      <c r="A5" s="5"/>
      <c r="B5" s="26" t="s">
        <v>1276</v>
      </c>
      <c r="C5" s="26" t="s">
        <v>1277</v>
      </c>
    </row>
    <row r="6" spans="1:3" ht="15">
      <c r="A6" s="26" t="s">
        <v>1278</v>
      </c>
      <c r="B6" s="32">
        <v>7.71</v>
      </c>
      <c r="C6" s="5" t="s">
        <v>1279</v>
      </c>
    </row>
    <row r="7" spans="1:3" ht="15">
      <c r="A7" s="26" t="s">
        <v>1280</v>
      </c>
      <c r="B7" s="32">
        <v>7.21</v>
      </c>
      <c r="C7" s="5" t="s">
        <v>182</v>
      </c>
    </row>
    <row r="8" spans="1:3" ht="15">
      <c r="A8" s="26" t="s">
        <v>1281</v>
      </c>
      <c r="B8" s="32">
        <v>6.6</v>
      </c>
      <c r="C8" s="5" t="s">
        <v>1282</v>
      </c>
    </row>
    <row r="9" spans="1:3" ht="15">
      <c r="A9" s="5"/>
      <c r="B9" s="5" t="s">
        <v>1283</v>
      </c>
      <c r="C9" s="5" t="s">
        <v>181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 width="5.7109375" style="0" customWidth="1"/>
    <col min="2" max="2" width="27.7109375" style="0" customWidth="1"/>
    <col min="3" max="3" width="1.7109375" style="0" customWidth="1"/>
    <col min="4" max="4" width="45.7109375" style="0" customWidth="1"/>
    <col min="5" max="5" width="1.7109375" style="0" customWidth="1"/>
    <col min="6" max="6" width="30.7109375" style="0" customWidth="1"/>
    <col min="7" max="16384" width="8.7109375" style="0" customWidth="1"/>
  </cols>
  <sheetData>
    <row r="3" spans="1:6" ht="15">
      <c r="A3" s="5"/>
      <c r="B3" s="5" t="s">
        <v>1284</v>
      </c>
      <c r="C3" s="5"/>
      <c r="D3" s="5" t="s">
        <v>1285</v>
      </c>
      <c r="E3" s="5"/>
      <c r="F3" s="5" t="s">
        <v>1286</v>
      </c>
    </row>
    <row r="4" spans="1:6" ht="15">
      <c r="A4" s="5" t="s">
        <v>1200</v>
      </c>
      <c r="B4" s="5" t="s">
        <v>1287</v>
      </c>
      <c r="C4" s="5" t="s">
        <v>1288</v>
      </c>
      <c r="D4" s="24">
        <v>1000</v>
      </c>
      <c r="E4" s="5" t="e">
        <f aca="true" t="shared" si="0" ref="E4:E6">#N/A</f>
        <v>#N/A</v>
      </c>
      <c r="F4" s="24">
        <v>875</v>
      </c>
    </row>
    <row r="5" spans="1:6" ht="15">
      <c r="A5" s="5" t="s">
        <v>1289</v>
      </c>
      <c r="B5" s="5" t="s">
        <v>1290</v>
      </c>
      <c r="C5" s="5" t="s">
        <v>1288</v>
      </c>
      <c r="D5" s="24">
        <v>1000</v>
      </c>
      <c r="E5" s="5" t="e">
        <f t="shared" si="0"/>
        <v>#N/A</v>
      </c>
      <c r="F5" s="24">
        <v>1250</v>
      </c>
    </row>
    <row r="6" spans="1:6" ht="15">
      <c r="A6" s="26" t="s">
        <v>109</v>
      </c>
      <c r="B6" s="26" t="s">
        <v>1291</v>
      </c>
      <c r="C6" s="26" t="s">
        <v>1288</v>
      </c>
      <c r="D6" s="33">
        <v>2000</v>
      </c>
      <c r="E6" s="26" t="e">
        <f t="shared" si="0"/>
        <v>#N/A</v>
      </c>
      <c r="F6" s="33">
        <v>2125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60.7109375" style="0" customWidth="1"/>
    <col min="4" max="4" width="8.7109375" style="0" customWidth="1"/>
    <col min="5" max="5" width="37.7109375" style="0" customWidth="1"/>
    <col min="6" max="16384" width="8.7109375" style="0" customWidth="1"/>
  </cols>
  <sheetData>
    <row r="2" spans="1:6" ht="15">
      <c r="A2" s="1" t="s">
        <v>0</v>
      </c>
      <c r="B2" s="1"/>
      <c r="C2" s="1"/>
      <c r="D2" s="1"/>
      <c r="E2" s="1"/>
      <c r="F2" s="1"/>
    </row>
    <row r="5" spans="1:5" ht="39.75" customHeight="1">
      <c r="A5" t="s">
        <v>177</v>
      </c>
      <c r="C5" s="14" t="s">
        <v>178</v>
      </c>
      <c r="E5" s="14" t="s">
        <v>179</v>
      </c>
    </row>
    <row r="6" spans="1:5" ht="15">
      <c r="A6" t="s">
        <v>180</v>
      </c>
      <c r="C6" s="5" t="s">
        <v>181</v>
      </c>
      <c r="D6" s="5"/>
      <c r="E6" s="5" t="s">
        <v>182</v>
      </c>
    </row>
    <row r="7" spans="1:5" ht="15">
      <c r="A7" t="s">
        <v>183</v>
      </c>
      <c r="C7" s="5" t="s">
        <v>184</v>
      </c>
      <c r="D7" s="5"/>
      <c r="E7" s="5" t="s">
        <v>184</v>
      </c>
    </row>
    <row r="8" spans="1:5" ht="15">
      <c r="A8" t="s">
        <v>185</v>
      </c>
      <c r="C8" s="5" t="s">
        <v>186</v>
      </c>
      <c r="D8" s="5"/>
      <c r="E8" s="5" t="s">
        <v>187</v>
      </c>
    </row>
    <row r="9" spans="1:5" ht="15">
      <c r="A9" t="s">
        <v>188</v>
      </c>
      <c r="C9" s="5" t="s">
        <v>189</v>
      </c>
      <c r="D9" s="5"/>
      <c r="E9" s="5" t="s">
        <v>190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2.7109375" style="0" customWidth="1"/>
    <col min="2" max="2" width="18.7109375" style="0" customWidth="1"/>
    <col min="3" max="3" width="21.7109375" style="0" customWidth="1"/>
    <col min="4" max="4" width="28.7109375" style="0" customWidth="1"/>
    <col min="5" max="5" width="17.7109375" style="0" customWidth="1"/>
    <col min="6" max="6" width="29.7109375" style="0" customWidth="1"/>
    <col min="7" max="7" width="23.7109375" style="0" customWidth="1"/>
    <col min="8" max="16384" width="8.7109375" style="0" customWidth="1"/>
  </cols>
  <sheetData>
    <row r="2" spans="1:6" ht="15">
      <c r="A2" s="1" t="s">
        <v>1292</v>
      </c>
      <c r="B2" s="1"/>
      <c r="C2" s="1"/>
      <c r="D2" s="1"/>
      <c r="E2" s="1"/>
      <c r="F2" s="1"/>
    </row>
    <row r="5" spans="2:7" ht="15">
      <c r="B5" s="7" t="s">
        <v>1293</v>
      </c>
      <c r="C5" s="7" t="s">
        <v>1294</v>
      </c>
      <c r="D5" s="7" t="s">
        <v>1295</v>
      </c>
      <c r="E5" s="7" t="s">
        <v>1296</v>
      </c>
      <c r="F5" s="7" t="s">
        <v>1297</v>
      </c>
      <c r="G5" s="7" t="s">
        <v>1298</v>
      </c>
    </row>
    <row r="6" spans="1:7" ht="15">
      <c r="A6" t="s">
        <v>1299</v>
      </c>
      <c r="B6" s="5" t="s">
        <v>1300</v>
      </c>
      <c r="C6" s="5" t="s">
        <v>884</v>
      </c>
      <c r="D6" s="5" t="s">
        <v>1301</v>
      </c>
      <c r="E6" s="5" t="s">
        <v>1301</v>
      </c>
      <c r="F6" s="5" t="s">
        <v>1302</v>
      </c>
      <c r="G6" s="5" t="s">
        <v>1303</v>
      </c>
    </row>
    <row r="7" spans="1:7" ht="15">
      <c r="A7" s="34"/>
      <c r="B7" s="34"/>
      <c r="C7" s="34"/>
      <c r="D7" s="34"/>
      <c r="E7" s="34"/>
      <c r="F7" s="34"/>
      <c r="G7" s="34"/>
    </row>
    <row r="8" spans="1:7" ht="15">
      <c r="A8" t="s">
        <v>1304</v>
      </c>
      <c r="B8" s="32">
        <v>1.9300000000000002</v>
      </c>
      <c r="C8" s="32">
        <v>437.78</v>
      </c>
      <c r="D8" s="5"/>
      <c r="E8" s="5"/>
      <c r="F8" s="5"/>
      <c r="G8" s="5"/>
    </row>
    <row r="9" spans="1:7" ht="15">
      <c r="A9" t="s">
        <v>1305</v>
      </c>
      <c r="B9" s="32">
        <v>2.03</v>
      </c>
      <c r="C9" s="32">
        <v>435.13</v>
      </c>
      <c r="D9" s="5" t="s">
        <v>189</v>
      </c>
      <c r="E9" s="31">
        <v>1</v>
      </c>
      <c r="F9" s="5" t="s">
        <v>1306</v>
      </c>
      <c r="G9" s="5" t="s">
        <v>1307</v>
      </c>
    </row>
    <row r="10" spans="1:7" ht="15">
      <c r="A10" t="s">
        <v>1308</v>
      </c>
      <c r="B10" s="32">
        <v>2.13</v>
      </c>
      <c r="C10" s="5"/>
      <c r="D10" s="5"/>
      <c r="E10" s="5"/>
      <c r="F10" s="5"/>
      <c r="G10" s="5"/>
    </row>
    <row r="11" spans="1:7" ht="15">
      <c r="A11" t="s">
        <v>1309</v>
      </c>
      <c r="B11" s="5"/>
      <c r="C11" s="32">
        <v>425.14</v>
      </c>
      <c r="D11" s="5"/>
      <c r="E11" s="5"/>
      <c r="F11" s="5"/>
      <c r="G11" s="5"/>
    </row>
  </sheetData>
  <sheetProtection selectLockedCells="1" selectUnlockedCells="1"/>
  <mergeCells count="2">
    <mergeCell ref="A2:F2"/>
    <mergeCell ref="A7:G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2.7109375" style="0" customWidth="1"/>
    <col min="2" max="2" width="10.7109375" style="0" customWidth="1"/>
    <col min="3" max="3" width="18.7109375" style="0" customWidth="1"/>
    <col min="4" max="4" width="17.7109375" style="0" customWidth="1"/>
    <col min="5" max="5" width="15.7109375" style="0" customWidth="1"/>
    <col min="6" max="6" width="17.7109375" style="0" customWidth="1"/>
    <col min="7" max="7" width="20.7109375" style="0" customWidth="1"/>
    <col min="8" max="16384" width="8.7109375" style="0" customWidth="1"/>
  </cols>
  <sheetData>
    <row r="2" spans="1:6" ht="15">
      <c r="A2" s="1" t="s">
        <v>1310</v>
      </c>
      <c r="B2" s="1"/>
      <c r="C2" s="1"/>
      <c r="D2" s="1"/>
      <c r="E2" s="1"/>
      <c r="F2" s="1"/>
    </row>
    <row r="5" spans="1:7" ht="15">
      <c r="A5" s="5"/>
      <c r="B5" s="26" t="s">
        <v>1311</v>
      </c>
      <c r="C5" s="26" t="s">
        <v>1312</v>
      </c>
      <c r="D5" s="26" t="s">
        <v>1313</v>
      </c>
      <c r="E5" s="26" t="s">
        <v>1314</v>
      </c>
      <c r="F5" s="26" t="s">
        <v>1315</v>
      </c>
      <c r="G5" s="26" t="s">
        <v>1316</v>
      </c>
    </row>
    <row r="6" spans="1:7" ht="15">
      <c r="A6" s="5" t="s">
        <v>1278</v>
      </c>
      <c r="B6" s="5" t="s">
        <v>1317</v>
      </c>
      <c r="C6" s="32">
        <v>152248.39</v>
      </c>
      <c r="D6" s="5" t="s">
        <v>1318</v>
      </c>
      <c r="E6" s="5" t="s">
        <v>1319</v>
      </c>
      <c r="F6" s="5" t="s">
        <v>1320</v>
      </c>
      <c r="G6" s="32">
        <v>152248.39</v>
      </c>
    </row>
    <row r="7" spans="1:7" ht="15">
      <c r="A7" s="5" t="s">
        <v>1321</v>
      </c>
      <c r="B7" s="5" t="s">
        <v>1317</v>
      </c>
      <c r="C7" s="32">
        <v>152248.39</v>
      </c>
      <c r="D7" s="5" t="s">
        <v>1318</v>
      </c>
      <c r="E7" s="5" t="s">
        <v>1322</v>
      </c>
      <c r="F7" s="26" t="s">
        <v>1323</v>
      </c>
      <c r="G7" s="35">
        <v>152251.43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2.7109375" style="0" customWidth="1"/>
    <col min="2" max="2" width="11.7109375" style="0" customWidth="1"/>
    <col min="3" max="3" width="1.7109375" style="0" customWidth="1"/>
    <col min="4" max="4" width="9.7109375" style="0" customWidth="1"/>
    <col min="5" max="5" width="1.7109375" style="0" customWidth="1"/>
    <col min="6" max="6" width="11.7109375" style="0" customWidth="1"/>
    <col min="7" max="7" width="1.7109375" style="0" customWidth="1"/>
    <col min="8" max="8" width="10.7109375" style="0" customWidth="1"/>
    <col min="9" max="16384" width="8.7109375" style="0" customWidth="1"/>
  </cols>
  <sheetData>
    <row r="2" spans="1:6" ht="15">
      <c r="A2" s="1" t="s">
        <v>1324</v>
      </c>
      <c r="B2" s="1"/>
      <c r="C2" s="1"/>
      <c r="D2" s="1"/>
      <c r="E2" s="1"/>
      <c r="F2" s="1"/>
    </row>
    <row r="5" spans="1:8" ht="15">
      <c r="A5" s="20" t="s">
        <v>1325</v>
      </c>
      <c r="B5" s="20"/>
      <c r="C5" s="20"/>
      <c r="D5" s="20"/>
      <c r="E5" s="20"/>
      <c r="F5" s="20"/>
      <c r="G5" s="20"/>
      <c r="H5" s="20"/>
    </row>
    <row r="6" spans="1:8" ht="15">
      <c r="A6" s="26" t="s">
        <v>1326</v>
      </c>
      <c r="B6" s="26" t="s">
        <v>1327</v>
      </c>
      <c r="C6" s="5"/>
      <c r="D6" s="26" t="s">
        <v>1328</v>
      </c>
      <c r="E6" s="5"/>
      <c r="F6" s="26" t="s">
        <v>1329</v>
      </c>
      <c r="G6" s="5"/>
      <c r="H6" s="26" t="s">
        <v>232</v>
      </c>
    </row>
    <row r="7" spans="1:8" ht="15">
      <c r="A7" s="5" t="s">
        <v>1330</v>
      </c>
      <c r="B7" s="32">
        <v>150880.58</v>
      </c>
      <c r="C7" s="5" t="s">
        <v>1331</v>
      </c>
      <c r="D7" s="5" t="s">
        <v>1300</v>
      </c>
      <c r="E7" s="5" t="s">
        <v>1331</v>
      </c>
      <c r="F7" s="5" t="s">
        <v>1319</v>
      </c>
      <c r="G7" s="5" t="e">
        <f aca="true" t="shared" si="0" ref="G7:G11">#N/A</f>
        <v>#N/A</v>
      </c>
      <c r="H7" s="32">
        <v>138307.2</v>
      </c>
    </row>
    <row r="8" spans="1:8" ht="15">
      <c r="A8" s="5" t="s">
        <v>1332</v>
      </c>
      <c r="B8" s="32">
        <v>150880.58</v>
      </c>
      <c r="C8" s="5" t="s">
        <v>1331</v>
      </c>
      <c r="D8" s="5" t="s">
        <v>884</v>
      </c>
      <c r="E8" s="5" t="s">
        <v>1331</v>
      </c>
      <c r="F8" s="5" t="s">
        <v>1333</v>
      </c>
      <c r="G8" s="5" t="e">
        <f t="shared" si="0"/>
        <v>#N/A</v>
      </c>
      <c r="H8" s="32">
        <v>44855.83</v>
      </c>
    </row>
    <row r="9" spans="1:8" ht="15">
      <c r="A9" s="5" t="s">
        <v>1334</v>
      </c>
      <c r="B9" s="32">
        <v>150880.58</v>
      </c>
      <c r="C9" s="5" t="s">
        <v>1331</v>
      </c>
      <c r="D9" s="5" t="s">
        <v>1301</v>
      </c>
      <c r="E9" s="5" t="s">
        <v>1331</v>
      </c>
      <c r="F9" s="5" t="s">
        <v>182</v>
      </c>
      <c r="G9" s="5" t="e">
        <f t="shared" si="0"/>
        <v>#N/A</v>
      </c>
      <c r="H9" s="32">
        <v>12070.45</v>
      </c>
    </row>
    <row r="10" spans="1:8" ht="15">
      <c r="A10" s="5" t="s">
        <v>1335</v>
      </c>
      <c r="B10" s="32">
        <v>150880.58</v>
      </c>
      <c r="C10" s="5" t="s">
        <v>1331</v>
      </c>
      <c r="D10" s="5" t="s">
        <v>1301</v>
      </c>
      <c r="E10" s="5" t="s">
        <v>1331</v>
      </c>
      <c r="F10" s="5" t="s">
        <v>182</v>
      </c>
      <c r="G10" s="5" t="e">
        <f t="shared" si="0"/>
        <v>#N/A</v>
      </c>
      <c r="H10" s="32">
        <v>12070.45</v>
      </c>
    </row>
    <row r="11" spans="1:8" ht="15">
      <c r="A11" s="5" t="s">
        <v>1336</v>
      </c>
      <c r="B11" s="32">
        <v>150880.58</v>
      </c>
      <c r="C11" s="5" t="s">
        <v>1331</v>
      </c>
      <c r="D11" s="5" t="s">
        <v>1302</v>
      </c>
      <c r="E11" s="5" t="s">
        <v>1331</v>
      </c>
      <c r="F11" s="5" t="s">
        <v>182</v>
      </c>
      <c r="G11" s="5" t="e">
        <f t="shared" si="0"/>
        <v>#N/A</v>
      </c>
      <c r="H11" s="32">
        <v>6035.22</v>
      </c>
    </row>
    <row r="12" spans="1:8" ht="15">
      <c r="A12" s="5" t="s">
        <v>1337</v>
      </c>
      <c r="B12" s="32">
        <v>150880.58</v>
      </c>
      <c r="C12" s="5" t="s">
        <v>1331</v>
      </c>
      <c r="D12" s="5" t="s">
        <v>1303</v>
      </c>
      <c r="E12" s="5"/>
      <c r="F12" s="5" t="s">
        <v>182</v>
      </c>
      <c r="G12" s="5"/>
      <c r="H12" s="32">
        <v>7544.03</v>
      </c>
    </row>
    <row r="13" spans="1:8" ht="15">
      <c r="A13" s="20" t="s">
        <v>1338</v>
      </c>
      <c r="B13" s="20"/>
      <c r="C13" s="20"/>
      <c r="D13" s="20"/>
      <c r="E13" s="20"/>
      <c r="F13" s="20"/>
      <c r="G13" s="20"/>
      <c r="H13" s="20"/>
    </row>
  </sheetData>
  <sheetProtection selectLockedCells="1" selectUnlockedCells="1"/>
  <mergeCells count="3">
    <mergeCell ref="A2:F2"/>
    <mergeCell ref="A5:H5"/>
    <mergeCell ref="A13:H13"/>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21.7109375" style="0" customWidth="1"/>
    <col min="3" max="3" width="8.7109375" style="0" customWidth="1"/>
    <col min="4" max="4" width="10.7109375" style="0" customWidth="1"/>
    <col min="5" max="5" width="11.7109375" style="0" customWidth="1"/>
    <col min="6" max="6" width="8.7109375" style="0" customWidth="1"/>
    <col min="7" max="16384" width="8.7109375" style="0" customWidth="1"/>
  </cols>
  <sheetData>
    <row r="2" spans="1:6" ht="15">
      <c r="A2" s="1" t="s">
        <v>1339</v>
      </c>
      <c r="B2" s="1"/>
      <c r="C2" s="1"/>
      <c r="D2" s="1"/>
      <c r="E2" s="1"/>
      <c r="F2" s="1"/>
    </row>
    <row r="5" spans="1:6" ht="15">
      <c r="A5" s="26" t="s">
        <v>1340</v>
      </c>
      <c r="B5" s="26" t="s">
        <v>1341</v>
      </c>
      <c r="C5" s="26" t="s">
        <v>1342</v>
      </c>
      <c r="D5" s="26" t="s">
        <v>1340</v>
      </c>
      <c r="E5" s="26" t="s">
        <v>1341</v>
      </c>
      <c r="F5" s="26" t="s">
        <v>1342</v>
      </c>
    </row>
    <row r="6" spans="1:6" ht="15">
      <c r="A6" s="30">
        <v>1</v>
      </c>
      <c r="B6" t="s">
        <v>1343</v>
      </c>
      <c r="C6" t="s">
        <v>1344</v>
      </c>
      <c r="D6" s="30">
        <v>14</v>
      </c>
      <c r="E6" t="s">
        <v>1345</v>
      </c>
      <c r="F6" t="s">
        <v>1346</v>
      </c>
    </row>
    <row r="7" spans="1:6" ht="15">
      <c r="A7" s="30">
        <v>2</v>
      </c>
      <c r="B7" t="s">
        <v>1347</v>
      </c>
      <c r="C7" t="s">
        <v>1348</v>
      </c>
      <c r="D7" s="30">
        <v>15</v>
      </c>
      <c r="E7" t="s">
        <v>1349</v>
      </c>
      <c r="F7" t="s">
        <v>1350</v>
      </c>
    </row>
    <row r="8" spans="1:6" ht="15">
      <c r="A8" s="30">
        <v>3</v>
      </c>
      <c r="B8" t="s">
        <v>1351</v>
      </c>
      <c r="C8" t="s">
        <v>1352</v>
      </c>
      <c r="D8" s="30">
        <v>16</v>
      </c>
      <c r="E8" t="s">
        <v>1353</v>
      </c>
      <c r="F8" t="s">
        <v>1354</v>
      </c>
    </row>
    <row r="9" spans="1:6" ht="15">
      <c r="A9" s="30">
        <v>4</v>
      </c>
      <c r="B9" t="s">
        <v>1355</v>
      </c>
      <c r="C9" t="s">
        <v>1356</v>
      </c>
      <c r="D9" s="30">
        <v>17</v>
      </c>
      <c r="E9" t="s">
        <v>1357</v>
      </c>
      <c r="F9" t="s">
        <v>1358</v>
      </c>
    </row>
    <row r="10" spans="1:6" ht="15">
      <c r="A10" s="30">
        <v>5</v>
      </c>
      <c r="B10" t="s">
        <v>1359</v>
      </c>
      <c r="C10" t="s">
        <v>1360</v>
      </c>
      <c r="D10" s="30">
        <v>18</v>
      </c>
      <c r="E10" t="s">
        <v>1361</v>
      </c>
      <c r="F10" t="s">
        <v>1362</v>
      </c>
    </row>
    <row r="11" spans="1:6" ht="15">
      <c r="A11" s="30">
        <v>6</v>
      </c>
      <c r="B11" t="s">
        <v>1363</v>
      </c>
      <c r="C11" t="s">
        <v>1364</v>
      </c>
      <c r="D11" s="30">
        <v>19</v>
      </c>
      <c r="E11" t="s">
        <v>1365</v>
      </c>
      <c r="F11" t="s">
        <v>1366</v>
      </c>
    </row>
    <row r="12" spans="1:6" ht="15">
      <c r="A12" s="30">
        <v>7</v>
      </c>
      <c r="B12" t="s">
        <v>1367</v>
      </c>
      <c r="C12" t="s">
        <v>1368</v>
      </c>
      <c r="D12" s="30">
        <v>20</v>
      </c>
      <c r="E12" t="s">
        <v>1369</v>
      </c>
      <c r="F12" t="s">
        <v>1370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F8"/>
  <sheetViews>
    <sheetView workbookViewId="0" topLeftCell="A1">
      <selection activeCell="A1" sqref="A1"/>
    </sheetView>
  </sheetViews>
  <sheetFormatPr defaultColWidth="8.00390625" defaultRowHeight="15"/>
  <cols>
    <col min="1" max="1" width="10.7109375" style="0" customWidth="1"/>
    <col min="2" max="2" width="11.7109375" style="0" customWidth="1"/>
    <col min="3" max="3" width="4.7109375" style="0" customWidth="1"/>
    <col min="4" max="4" width="10.7109375" style="0" customWidth="1"/>
    <col min="5" max="5" width="13.7109375" style="0" customWidth="1"/>
    <col min="6" max="6" width="5.7109375" style="0" customWidth="1"/>
    <col min="7" max="16384" width="8.7109375" style="0" customWidth="1"/>
  </cols>
  <sheetData>
    <row r="3" spans="1:6" ht="15">
      <c r="A3" s="30">
        <v>8</v>
      </c>
      <c r="B3" t="s">
        <v>1371</v>
      </c>
      <c r="C3" t="s">
        <v>1372</v>
      </c>
      <c r="D3" s="30">
        <v>21</v>
      </c>
      <c r="E3" t="s">
        <v>1373</v>
      </c>
      <c r="F3" t="s">
        <v>1374</v>
      </c>
    </row>
    <row r="4" spans="1:6" ht="15">
      <c r="A4" s="30">
        <v>9</v>
      </c>
      <c r="B4" t="s">
        <v>1375</v>
      </c>
      <c r="C4" t="s">
        <v>1376</v>
      </c>
      <c r="D4" s="30">
        <v>22</v>
      </c>
      <c r="E4" t="s">
        <v>1377</v>
      </c>
      <c r="F4" t="s">
        <v>1378</v>
      </c>
    </row>
    <row r="5" spans="1:6" ht="15">
      <c r="A5" s="30">
        <v>10</v>
      </c>
      <c r="B5" t="s">
        <v>1379</v>
      </c>
      <c r="C5" t="s">
        <v>1380</v>
      </c>
      <c r="D5" s="30">
        <v>23</v>
      </c>
      <c r="E5" t="s">
        <v>1381</v>
      </c>
      <c r="F5" t="s">
        <v>1382</v>
      </c>
    </row>
    <row r="6" spans="1:6" ht="15">
      <c r="A6" s="30">
        <v>11</v>
      </c>
      <c r="B6" t="s">
        <v>1383</v>
      </c>
      <c r="C6" t="s">
        <v>1384</v>
      </c>
      <c r="D6" s="30">
        <v>24</v>
      </c>
      <c r="E6" t="s">
        <v>1385</v>
      </c>
      <c r="F6" t="s">
        <v>1386</v>
      </c>
    </row>
    <row r="7" spans="1:6" ht="15">
      <c r="A7" s="30">
        <v>12</v>
      </c>
      <c r="B7" t="s">
        <v>1387</v>
      </c>
      <c r="C7" t="s">
        <v>1388</v>
      </c>
      <c r="D7" s="30">
        <v>25</v>
      </c>
      <c r="E7" t="s">
        <v>1389</v>
      </c>
      <c r="F7" t="s">
        <v>1390</v>
      </c>
    </row>
    <row r="8" spans="1:6" ht="15">
      <c r="A8" s="30">
        <v>13</v>
      </c>
      <c r="B8" t="s">
        <v>1391</v>
      </c>
      <c r="C8" t="s">
        <v>1392</v>
      </c>
      <c r="D8" s="30">
        <v>26</v>
      </c>
      <c r="E8" t="s">
        <v>1393</v>
      </c>
      <c r="F8" t="s">
        <v>1394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8.7109375" style="0" customWidth="1"/>
    <col min="2" max="2" width="10.7109375" style="0" customWidth="1"/>
    <col min="3" max="7" width="8.7109375" style="0" customWidth="1"/>
    <col min="8" max="8" width="4.7109375" style="0" customWidth="1"/>
    <col min="9" max="9" width="8.7109375" style="0" customWidth="1"/>
    <col min="10" max="12" width="10.7109375" style="0" customWidth="1"/>
    <col min="13" max="16384" width="8.7109375" style="0" customWidth="1"/>
  </cols>
  <sheetData>
    <row r="2" spans="1:6" ht="15">
      <c r="A2" s="1" t="s">
        <v>1395</v>
      </c>
      <c r="B2" s="1"/>
      <c r="C2" s="1"/>
      <c r="D2" s="1"/>
      <c r="E2" s="1"/>
      <c r="F2" s="1"/>
    </row>
    <row r="5" spans="1:12" ht="15">
      <c r="A5" s="20" t="s">
        <v>1340</v>
      </c>
      <c r="B5" s="20"/>
      <c r="C5" s="20"/>
      <c r="D5" s="20" t="s">
        <v>1341</v>
      </c>
      <c r="E5" s="20"/>
      <c r="F5" s="5"/>
      <c r="G5" s="20" t="s">
        <v>1342</v>
      </c>
      <c r="H5" s="20"/>
      <c r="I5" s="20"/>
      <c r="J5" s="26" t="s">
        <v>1396</v>
      </c>
      <c r="K5" s="26" t="s">
        <v>1397</v>
      </c>
      <c r="L5" s="26" t="s">
        <v>1398</v>
      </c>
    </row>
    <row r="6" spans="1:12" ht="15">
      <c r="A6" s="36">
        <v>10</v>
      </c>
      <c r="B6" s="36"/>
      <c r="C6" s="36"/>
      <c r="D6" s="5"/>
      <c r="E6" s="6" t="s">
        <v>1379</v>
      </c>
      <c r="F6" s="6"/>
      <c r="G6" s="6" t="s">
        <v>1380</v>
      </c>
      <c r="H6" s="6"/>
      <c r="I6" s="6"/>
      <c r="J6" s="24">
        <v>1</v>
      </c>
      <c r="K6" s="5"/>
      <c r="L6" s="5"/>
    </row>
    <row r="7" spans="1:12" ht="15">
      <c r="A7" s="36">
        <v>11</v>
      </c>
      <c r="B7" s="36"/>
      <c r="C7" s="36"/>
      <c r="D7" s="6" t="s">
        <v>1399</v>
      </c>
      <c r="E7" s="6"/>
      <c r="F7" s="6"/>
      <c r="G7" s="6" t="s">
        <v>1384</v>
      </c>
      <c r="H7" s="6"/>
      <c r="I7" s="6"/>
      <c r="J7" s="24">
        <v>1</v>
      </c>
      <c r="K7" s="5"/>
      <c r="L7" s="24">
        <v>1</v>
      </c>
    </row>
    <row r="8" spans="1:12" ht="15">
      <c r="A8" s="36">
        <v>12</v>
      </c>
      <c r="B8" s="36"/>
      <c r="C8" s="36"/>
      <c r="D8" s="6" t="s">
        <v>1387</v>
      </c>
      <c r="E8" s="6"/>
      <c r="F8" s="6"/>
      <c r="G8" s="6" t="s">
        <v>1388</v>
      </c>
      <c r="H8" s="6"/>
      <c r="I8" s="6"/>
      <c r="J8" s="24">
        <v>1</v>
      </c>
      <c r="K8" s="5"/>
      <c r="L8" s="24">
        <v>1</v>
      </c>
    </row>
    <row r="9" spans="1:12" ht="15">
      <c r="A9" s="36">
        <v>13</v>
      </c>
      <c r="B9" s="36"/>
      <c r="C9" s="36"/>
      <c r="D9" s="6" t="s">
        <v>1400</v>
      </c>
      <c r="E9" s="6"/>
      <c r="F9" s="6"/>
      <c r="G9" s="6" t="s">
        <v>1392</v>
      </c>
      <c r="H9" s="6"/>
      <c r="I9" s="6"/>
      <c r="J9" s="24">
        <v>1</v>
      </c>
      <c r="K9" s="5"/>
      <c r="L9" s="24">
        <v>1</v>
      </c>
    </row>
    <row r="10" spans="1:12" ht="15">
      <c r="A10" s="36">
        <v>14</v>
      </c>
      <c r="B10" s="36"/>
      <c r="C10" s="36"/>
      <c r="D10" s="6" t="s">
        <v>1345</v>
      </c>
      <c r="E10" s="6"/>
      <c r="F10" s="6"/>
      <c r="G10" s="6" t="s">
        <v>1346</v>
      </c>
      <c r="H10" s="6"/>
      <c r="I10" s="6"/>
      <c r="J10" s="24">
        <v>1</v>
      </c>
      <c r="K10" s="5"/>
      <c r="L10" s="24">
        <v>1</v>
      </c>
    </row>
    <row r="11" spans="1:12" ht="15">
      <c r="A11" s="36">
        <v>15</v>
      </c>
      <c r="B11" s="36"/>
      <c r="C11" s="36"/>
      <c r="D11" s="6" t="s">
        <v>1401</v>
      </c>
      <c r="E11" s="6"/>
      <c r="F11" s="6"/>
      <c r="G11" s="6" t="s">
        <v>1350</v>
      </c>
      <c r="H11" s="6"/>
      <c r="I11" s="6"/>
      <c r="J11" s="24">
        <v>1</v>
      </c>
      <c r="K11" s="5"/>
      <c r="L11" s="24">
        <v>1</v>
      </c>
    </row>
    <row r="12" spans="1:12" ht="15">
      <c r="A12" s="36">
        <v>16</v>
      </c>
      <c r="B12" s="36"/>
      <c r="C12" s="36"/>
      <c r="D12" s="6" t="s">
        <v>1353</v>
      </c>
      <c r="E12" s="6"/>
      <c r="F12" s="6"/>
      <c r="G12" s="6" t="s">
        <v>1354</v>
      </c>
      <c r="H12" s="6"/>
      <c r="I12" s="6"/>
      <c r="J12" s="24">
        <v>1</v>
      </c>
      <c r="K12" s="5"/>
      <c r="L12" s="24">
        <v>1</v>
      </c>
    </row>
    <row r="13" spans="1:12" ht="15">
      <c r="A13" s="36">
        <v>17</v>
      </c>
      <c r="B13" s="36"/>
      <c r="C13" s="36"/>
      <c r="D13" s="6" t="s">
        <v>1402</v>
      </c>
      <c r="E13" s="6"/>
      <c r="F13" s="6"/>
      <c r="G13" s="6" t="s">
        <v>1358</v>
      </c>
      <c r="H13" s="6"/>
      <c r="I13" s="6"/>
      <c r="J13" s="24">
        <v>1</v>
      </c>
      <c r="K13" s="5"/>
      <c r="L13" s="24">
        <v>1</v>
      </c>
    </row>
    <row r="14" spans="1:12" ht="15">
      <c r="A14" s="36">
        <v>18</v>
      </c>
      <c r="B14" s="36"/>
      <c r="C14" s="36"/>
      <c r="D14" s="6" t="s">
        <v>1361</v>
      </c>
      <c r="E14" s="6"/>
      <c r="F14" s="6"/>
      <c r="G14" s="6" t="s">
        <v>1362</v>
      </c>
      <c r="H14" s="6"/>
      <c r="I14" s="6"/>
      <c r="J14" s="24">
        <v>1</v>
      </c>
      <c r="K14" s="5"/>
      <c r="L14" s="24">
        <v>1</v>
      </c>
    </row>
    <row r="15" spans="1:12" ht="15">
      <c r="A15" s="36">
        <v>19</v>
      </c>
      <c r="B15" s="36"/>
      <c r="C15" s="36"/>
      <c r="D15" s="6" t="s">
        <v>1365</v>
      </c>
      <c r="E15" s="6"/>
      <c r="F15" s="6"/>
      <c r="G15" s="6" t="s">
        <v>1366</v>
      </c>
      <c r="H15" s="6"/>
      <c r="I15" s="6"/>
      <c r="J15" s="24">
        <v>1</v>
      </c>
      <c r="K15" s="5"/>
      <c r="L15" s="24">
        <v>1</v>
      </c>
    </row>
    <row r="16" spans="1:12" ht="15">
      <c r="A16" s="5"/>
      <c r="B16" s="33">
        <v>20</v>
      </c>
      <c r="C16" s="5"/>
      <c r="D16" s="6" t="s">
        <v>1369</v>
      </c>
      <c r="E16" s="6"/>
      <c r="F16" s="5"/>
      <c r="G16" s="5"/>
      <c r="H16" s="5" t="s">
        <v>1370</v>
      </c>
      <c r="I16" s="5"/>
      <c r="J16" s="24">
        <v>1</v>
      </c>
      <c r="K16" s="24">
        <v>1</v>
      </c>
      <c r="L16" s="24">
        <v>1</v>
      </c>
    </row>
    <row r="17" spans="1:12" ht="15">
      <c r="A17" s="36">
        <v>21</v>
      </c>
      <c r="B17" s="36"/>
      <c r="C17" s="36"/>
      <c r="D17" s="6" t="s">
        <v>1373</v>
      </c>
      <c r="E17" s="6"/>
      <c r="F17" s="6"/>
      <c r="G17" s="6" t="s">
        <v>1374</v>
      </c>
      <c r="H17" s="6"/>
      <c r="I17" s="6"/>
      <c r="J17" s="24">
        <v>1</v>
      </c>
      <c r="K17" s="24">
        <v>1</v>
      </c>
      <c r="L17" s="24">
        <v>1</v>
      </c>
    </row>
    <row r="18" spans="1:12" ht="15">
      <c r="A18" s="36">
        <v>22</v>
      </c>
      <c r="B18" s="36"/>
      <c r="C18" s="36"/>
      <c r="D18" s="6" t="s">
        <v>1377</v>
      </c>
      <c r="E18" s="6"/>
      <c r="F18" s="6"/>
      <c r="G18" s="6" t="s">
        <v>1378</v>
      </c>
      <c r="H18" s="6"/>
      <c r="I18" s="6"/>
      <c r="J18" s="24">
        <v>1</v>
      </c>
      <c r="K18" s="24">
        <v>1</v>
      </c>
      <c r="L18" s="24">
        <v>1</v>
      </c>
    </row>
  </sheetData>
  <sheetProtection selectLockedCells="1" selectUnlockedCells="1"/>
  <mergeCells count="41">
    <mergeCell ref="A2:F2"/>
    <mergeCell ref="A5:C5"/>
    <mergeCell ref="D5:E5"/>
    <mergeCell ref="G5:I5"/>
    <mergeCell ref="A6:C6"/>
    <mergeCell ref="E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D16:E16"/>
    <mergeCell ref="A17:C17"/>
    <mergeCell ref="D17:F17"/>
    <mergeCell ref="G17:I17"/>
    <mergeCell ref="A18:C18"/>
    <mergeCell ref="D18:F18"/>
    <mergeCell ref="G18:I18"/>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F7"/>
  <sheetViews>
    <sheetView workbookViewId="0" topLeftCell="A1">
      <selection activeCell="A1" sqref="A1"/>
    </sheetView>
  </sheetViews>
  <sheetFormatPr defaultColWidth="8.00390625" defaultRowHeight="15"/>
  <cols>
    <col min="1" max="1" width="10.7109375" style="0" customWidth="1"/>
    <col min="2" max="2" width="17.7109375" style="0" customWidth="1"/>
    <col min="3" max="3" width="5.7109375" style="0" customWidth="1"/>
    <col min="4" max="6" width="10.7109375" style="0" customWidth="1"/>
    <col min="7" max="16384" width="8.7109375" style="0" customWidth="1"/>
  </cols>
  <sheetData>
    <row r="3" spans="1:6" ht="15">
      <c r="A3" s="33">
        <v>23</v>
      </c>
      <c r="B3" s="5" t="s">
        <v>1403</v>
      </c>
      <c r="C3" s="5" t="s">
        <v>1382</v>
      </c>
      <c r="D3" s="24">
        <v>1</v>
      </c>
      <c r="E3" s="24">
        <v>1</v>
      </c>
      <c r="F3" s="24">
        <v>1</v>
      </c>
    </row>
    <row r="4" spans="1:6" ht="15">
      <c r="A4" s="33">
        <v>24</v>
      </c>
      <c r="B4" s="5" t="s">
        <v>1404</v>
      </c>
      <c r="C4" s="5" t="s">
        <v>1386</v>
      </c>
      <c r="D4" s="24">
        <v>1</v>
      </c>
      <c r="E4" s="24">
        <v>1</v>
      </c>
      <c r="F4" s="24">
        <v>1</v>
      </c>
    </row>
    <row r="5" spans="1:6" ht="15">
      <c r="A5" s="33">
        <v>25</v>
      </c>
      <c r="B5" s="5" t="s">
        <v>1405</v>
      </c>
      <c r="C5" s="5" t="s">
        <v>1406</v>
      </c>
      <c r="D5" s="24">
        <v>1</v>
      </c>
      <c r="E5" s="24">
        <v>1</v>
      </c>
      <c r="F5" s="5"/>
    </row>
    <row r="6" spans="1:6" ht="15">
      <c r="A6" s="33">
        <v>26</v>
      </c>
      <c r="B6" s="5" t="s">
        <v>1407</v>
      </c>
      <c r="C6" s="5" t="s">
        <v>1394</v>
      </c>
      <c r="D6" s="24">
        <v>1</v>
      </c>
      <c r="E6" s="24">
        <v>1</v>
      </c>
      <c r="F6" s="5"/>
    </row>
    <row r="7" spans="1:6" ht="15">
      <c r="A7" s="5"/>
      <c r="B7" s="26" t="s">
        <v>1408</v>
      </c>
      <c r="C7" s="5"/>
      <c r="D7" s="24">
        <v>17</v>
      </c>
      <c r="E7" s="24">
        <v>7</v>
      </c>
      <c r="F7" s="24">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2.7109375" style="0" customWidth="1"/>
    <col min="2" max="2" width="35.7109375" style="0" customWidth="1"/>
    <col min="3" max="16384" width="8.7109375" style="0" customWidth="1"/>
  </cols>
  <sheetData>
    <row r="2" spans="1:6" ht="15">
      <c r="A2" s="1" t="s">
        <v>1409</v>
      </c>
      <c r="B2" s="1"/>
      <c r="C2" s="1"/>
      <c r="D2" s="1"/>
      <c r="E2" s="1"/>
      <c r="F2" s="1"/>
    </row>
    <row r="5" spans="1:2" ht="15">
      <c r="A5" s="7" t="s">
        <v>1410</v>
      </c>
      <c r="B5" s="7" t="s">
        <v>1411</v>
      </c>
    </row>
    <row r="6" spans="1:2" ht="15">
      <c r="A6" s="7" t="s">
        <v>1412</v>
      </c>
      <c r="B6" t="s">
        <v>1413</v>
      </c>
    </row>
    <row r="7" spans="1:2" ht="15">
      <c r="A7" s="7" t="s">
        <v>1414</v>
      </c>
      <c r="B7" t="s">
        <v>1415</v>
      </c>
    </row>
    <row r="8" spans="1:2" ht="15">
      <c r="A8" s="7" t="s">
        <v>1416</v>
      </c>
      <c r="B8" s="30">
        <v>29</v>
      </c>
    </row>
    <row r="9" spans="1:2" ht="15">
      <c r="A9" s="7" t="s">
        <v>1417</v>
      </c>
      <c r="B9" s="30">
        <v>31</v>
      </c>
    </row>
    <row r="10" spans="1:2" ht="15">
      <c r="A10" s="7" t="s">
        <v>1418</v>
      </c>
      <c r="B10" s="30">
        <v>20</v>
      </c>
    </row>
    <row r="11" spans="1:2" ht="15">
      <c r="A11" s="7" t="s">
        <v>1419</v>
      </c>
      <c r="B11" s="30">
        <v>8</v>
      </c>
    </row>
    <row r="12" spans="1:2" ht="15">
      <c r="A12" s="7" t="s">
        <v>1420</v>
      </c>
      <c r="B12" s="30">
        <v>70</v>
      </c>
    </row>
    <row r="13" spans="1:2" ht="15">
      <c r="A13" s="7" t="s">
        <v>1421</v>
      </c>
      <c r="B13" t="s">
        <v>1422</v>
      </c>
    </row>
    <row r="14" spans="1:2" ht="15">
      <c r="A14" s="7" t="s">
        <v>1423</v>
      </c>
      <c r="B14" t="s">
        <v>1424</v>
      </c>
    </row>
    <row r="15" spans="1:2" ht="15">
      <c r="A15" s="7" t="s">
        <v>1425</v>
      </c>
      <c r="B15" t="s">
        <v>1426</v>
      </c>
    </row>
    <row r="16" spans="1:2" ht="15">
      <c r="A16" s="7" t="s">
        <v>1427</v>
      </c>
      <c r="B16" t="s">
        <v>1428</v>
      </c>
    </row>
    <row r="17" spans="1:2" ht="15">
      <c r="A17" s="7" t="s">
        <v>1429</v>
      </c>
      <c r="B17" s="30">
        <v>35</v>
      </c>
    </row>
    <row r="18" spans="1:2" ht="15">
      <c r="A18" s="7" t="s">
        <v>1430</v>
      </c>
      <c r="B18" t="s">
        <v>1431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0.8515625" style="0" customWidth="1"/>
    <col min="4" max="4" width="10.7109375" style="0" customWidth="1"/>
    <col min="5" max="16384" width="8.7109375" style="0" customWidth="1"/>
  </cols>
  <sheetData>
    <row r="2" spans="1:6" ht="15">
      <c r="A2" s="1" t="s">
        <v>1432</v>
      </c>
      <c r="B2" s="1"/>
      <c r="C2" s="1"/>
      <c r="D2" s="1"/>
      <c r="E2" s="1"/>
      <c r="F2" s="1"/>
    </row>
    <row r="6" spans="1:4" ht="15">
      <c r="A6" s="26" t="s">
        <v>1433</v>
      </c>
      <c r="B6" s="5"/>
      <c r="C6" s="20" t="s">
        <v>1434</v>
      </c>
      <c r="D6" s="20"/>
    </row>
    <row r="8" spans="1:4" ht="15">
      <c r="A8" t="s">
        <v>1435</v>
      </c>
      <c r="C8" t="s">
        <v>1436</v>
      </c>
      <c r="D8" s="37">
        <v>220000</v>
      </c>
    </row>
    <row r="10" spans="1:4" ht="15">
      <c r="A10" t="s">
        <v>1437</v>
      </c>
      <c r="C10" t="s">
        <v>1438</v>
      </c>
      <c r="D10" s="37">
        <v>20000</v>
      </c>
    </row>
    <row r="11" spans="3:4" ht="15">
      <c r="C11" t="s">
        <v>1439</v>
      </c>
      <c r="D11" s="37">
        <v>15000</v>
      </c>
    </row>
    <row r="12" spans="3:4" ht="15">
      <c r="C12" t="s">
        <v>1440</v>
      </c>
      <c r="D12" s="37">
        <v>15000</v>
      </c>
    </row>
    <row r="13" spans="3:4" ht="15">
      <c r="C13" t="s">
        <v>1441</v>
      </c>
      <c r="D13" s="37">
        <v>15000</v>
      </c>
    </row>
    <row r="14" spans="3:4" ht="15">
      <c r="C14" t="s">
        <v>1442</v>
      </c>
      <c r="D14" s="37">
        <v>15000</v>
      </c>
    </row>
    <row r="15" spans="3:4" ht="15">
      <c r="C15" t="s">
        <v>1443</v>
      </c>
      <c r="D15" s="37">
        <v>30000</v>
      </c>
    </row>
    <row r="16" spans="3:4" ht="15">
      <c r="C16" t="s">
        <v>1444</v>
      </c>
      <c r="D16" s="37">
        <v>100000</v>
      </c>
    </row>
  </sheetData>
  <sheetProtection selectLockedCells="1" selectUnlockedCells="1"/>
  <mergeCells count="2">
    <mergeCell ref="A2:F2"/>
    <mergeCell ref="C6:D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9.7109375" style="0" customWidth="1"/>
    <col min="2" max="2" width="33.7109375" style="0" customWidth="1"/>
    <col min="3" max="16384" width="8.7109375" style="0" customWidth="1"/>
  </cols>
  <sheetData>
    <row r="2" spans="1:6" ht="15">
      <c r="A2" s="1" t="s">
        <v>1445</v>
      </c>
      <c r="B2" s="1"/>
      <c r="C2" s="1"/>
      <c r="D2" s="1"/>
      <c r="E2" s="1"/>
      <c r="F2" s="1"/>
    </row>
    <row r="5" spans="1:2" ht="15">
      <c r="A5" t="s">
        <v>1446</v>
      </c>
      <c r="B5" t="s">
        <v>1447</v>
      </c>
    </row>
    <row r="6" spans="1:2" ht="15">
      <c r="A6" t="s">
        <v>1448</v>
      </c>
      <c r="B6" t="s">
        <v>156</v>
      </c>
    </row>
    <row r="7" spans="1:2" ht="15">
      <c r="A7" t="s">
        <v>1449</v>
      </c>
      <c r="B7" t="s">
        <v>156</v>
      </c>
    </row>
    <row r="8" spans="1:2" ht="15">
      <c r="A8" t="s">
        <v>1450</v>
      </c>
      <c r="B8" t="s">
        <v>156</v>
      </c>
    </row>
    <row r="9" spans="1:2" ht="15">
      <c r="A9" t="s">
        <v>1451</v>
      </c>
      <c r="B9" t="s">
        <v>156</v>
      </c>
    </row>
    <row r="10" spans="1:2" ht="15">
      <c r="A10" t="s">
        <v>1452</v>
      </c>
      <c r="B10" t="s">
        <v>156</v>
      </c>
    </row>
    <row r="11" spans="1:2" ht="15">
      <c r="A11" t="s">
        <v>1453</v>
      </c>
      <c r="B11" t="s">
        <v>156</v>
      </c>
    </row>
    <row r="12" spans="1:2" ht="15">
      <c r="A12" t="s">
        <v>1454</v>
      </c>
      <c r="B12" t="s">
        <v>1455</v>
      </c>
    </row>
    <row r="13" spans="1:2" ht="15">
      <c r="A13" t="s">
        <v>1456</v>
      </c>
      <c r="B13" t="s">
        <v>156</v>
      </c>
    </row>
    <row r="14" spans="1:2" ht="15">
      <c r="A14" t="s">
        <v>1457</v>
      </c>
      <c r="B14" t="s">
        <v>1458</v>
      </c>
    </row>
    <row r="15" spans="1:2" ht="15">
      <c r="A15" t="s">
        <v>443</v>
      </c>
      <c r="B15" t="s">
        <v>1458</v>
      </c>
    </row>
    <row r="16" spans="1:2" ht="15">
      <c r="A16" t="s">
        <v>1459</v>
      </c>
      <c r="B16" t="s">
        <v>1458</v>
      </c>
    </row>
    <row r="17" spans="1:2" ht="15">
      <c r="A17" t="s">
        <v>1460</v>
      </c>
      <c r="B17" t="s">
        <v>1458</v>
      </c>
    </row>
    <row r="18" spans="1:2" ht="15">
      <c r="A18" t="s">
        <v>1461</v>
      </c>
      <c r="B18" t="s">
        <v>156</v>
      </c>
    </row>
    <row r="19" spans="1:2" ht="15">
      <c r="A19" t="s">
        <v>1462</v>
      </c>
      <c r="B19" t="s">
        <v>156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9" ht="39.75" customHeight="1">
      <c r="C5" s="13" t="s">
        <v>191</v>
      </c>
      <c r="D5" s="13"/>
      <c r="E5" s="13"/>
      <c r="F5" s="13"/>
      <c r="G5" s="13"/>
      <c r="H5" s="13"/>
      <c r="I5" s="5"/>
    </row>
    <row r="6" spans="3:9" ht="15">
      <c r="C6" s="6" t="s">
        <v>31</v>
      </c>
      <c r="D6" s="6"/>
      <c r="E6" s="5"/>
      <c r="G6" s="6" t="s">
        <v>32</v>
      </c>
      <c r="H6" s="6"/>
      <c r="I6" s="5"/>
    </row>
    <row r="7" spans="1:8" ht="15">
      <c r="A7" t="s">
        <v>192</v>
      </c>
      <c r="C7" s="15">
        <v>-24943</v>
      </c>
      <c r="D7" s="15"/>
      <c r="G7" s="15">
        <v>-6053</v>
      </c>
      <c r="H7" s="15"/>
    </row>
    <row r="8" spans="1:8" ht="15">
      <c r="A8" t="s">
        <v>193</v>
      </c>
      <c r="D8" s="10">
        <v>-6901</v>
      </c>
      <c r="H8" s="10">
        <v>-13472</v>
      </c>
    </row>
    <row r="9" spans="1:8" ht="15">
      <c r="A9" s="7" t="s">
        <v>194</v>
      </c>
      <c r="C9" s="15">
        <v>-31844</v>
      </c>
      <c r="D9" s="15"/>
      <c r="G9" s="15">
        <v>-19525</v>
      </c>
      <c r="H9" s="15"/>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4" width="8.7109375" style="0" customWidth="1"/>
    <col min="5" max="5" width="37.7109375" style="0" customWidth="1"/>
    <col min="6" max="16384" width="8.7109375" style="0" customWidth="1"/>
  </cols>
  <sheetData>
    <row r="2" spans="1:6" ht="15">
      <c r="A2" s="1" t="s">
        <v>1463</v>
      </c>
      <c r="B2" s="1"/>
      <c r="C2" s="1"/>
      <c r="D2" s="1"/>
      <c r="E2" s="1"/>
      <c r="F2" s="1"/>
    </row>
    <row r="5" spans="1:5" ht="15">
      <c r="A5" t="s">
        <v>1464</v>
      </c>
      <c r="C5" t="s">
        <v>1465</v>
      </c>
      <c r="D5" s="5"/>
      <c r="E5" s="5" t="s">
        <v>1466</v>
      </c>
    </row>
    <row r="6" spans="4:5" ht="15">
      <c r="D6" s="5"/>
      <c r="E6" s="5" t="s">
        <v>945</v>
      </c>
    </row>
    <row r="7" spans="4:5" ht="15">
      <c r="D7" s="5"/>
      <c r="E7" s="5" t="s">
        <v>1467</v>
      </c>
    </row>
    <row r="8" spans="4:5" ht="15">
      <c r="D8" s="5"/>
      <c r="E8" s="5" t="s">
        <v>1468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7109375" style="0" customWidth="1"/>
    <col min="4" max="4" width="8.7109375" style="0" customWidth="1"/>
    <col min="5" max="5" width="38.7109375" style="0" customWidth="1"/>
    <col min="6" max="16384" width="8.7109375" style="0" customWidth="1"/>
  </cols>
  <sheetData>
    <row r="2" spans="1:6" ht="15">
      <c r="A2" s="1" t="s">
        <v>1463</v>
      </c>
      <c r="B2" s="1"/>
      <c r="C2" s="1"/>
      <c r="D2" s="1"/>
      <c r="E2" s="1"/>
      <c r="F2" s="1"/>
    </row>
    <row r="5" spans="1:5" ht="15">
      <c r="A5" t="s">
        <v>1464</v>
      </c>
      <c r="C5" t="s">
        <v>1465</v>
      </c>
      <c r="D5" s="5"/>
      <c r="E5" s="5" t="s">
        <v>1469</v>
      </c>
    </row>
    <row r="6" spans="4:5" ht="15">
      <c r="D6" s="5"/>
      <c r="E6" s="5" t="s">
        <v>947</v>
      </c>
    </row>
    <row r="7" spans="4:5" ht="15">
      <c r="D7" s="5"/>
      <c r="E7" s="5" t="s">
        <v>1470</v>
      </c>
    </row>
    <row r="8" spans="4:5" ht="15">
      <c r="D8" s="5"/>
      <c r="E8" s="5" t="s">
        <v>1471</v>
      </c>
    </row>
    <row r="9" spans="4:5" ht="15">
      <c r="D9" s="5"/>
      <c r="E9" s="5" t="s">
        <v>1472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1473</v>
      </c>
      <c r="B2" s="1"/>
      <c r="C2" s="1"/>
      <c r="D2" s="1"/>
      <c r="E2" s="1"/>
      <c r="F2" s="1"/>
    </row>
    <row r="5" ht="15">
      <c r="A5" s="5" t="s">
        <v>1466</v>
      </c>
    </row>
    <row r="6" ht="15">
      <c r="A6" s="5" t="s">
        <v>945</v>
      </c>
    </row>
    <row r="7" ht="15">
      <c r="A7" s="5" t="s">
        <v>1467</v>
      </c>
    </row>
    <row r="9" ht="15">
      <c r="A9" s="5" t="s">
        <v>1469</v>
      </c>
    </row>
    <row r="10" ht="15">
      <c r="A10" s="5" t="s">
        <v>947</v>
      </c>
    </row>
    <row r="11" ht="15">
      <c r="A11" s="5" t="s">
        <v>1470</v>
      </c>
    </row>
    <row r="12" ht="15">
      <c r="A12" s="5" t="s">
        <v>1471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9" ht="39.75" customHeight="1">
      <c r="C5" s="13" t="s">
        <v>195</v>
      </c>
      <c r="D5" s="13"/>
      <c r="E5" s="13"/>
      <c r="F5" s="13"/>
      <c r="G5" s="13"/>
      <c r="H5" s="13"/>
      <c r="I5" s="5"/>
    </row>
    <row r="6" spans="3:9" ht="15">
      <c r="C6" s="6" t="s">
        <v>31</v>
      </c>
      <c r="D6" s="6"/>
      <c r="E6" s="5"/>
      <c r="G6" s="6" t="s">
        <v>32</v>
      </c>
      <c r="H6" s="6"/>
      <c r="I6" s="5"/>
    </row>
    <row r="7" spans="1:8" ht="15">
      <c r="A7" t="s">
        <v>192</v>
      </c>
      <c r="C7" s="9">
        <v>2493</v>
      </c>
      <c r="D7" s="9"/>
      <c r="G7" s="9">
        <v>11129</v>
      </c>
      <c r="H7" s="9"/>
    </row>
    <row r="8" spans="1:8" ht="15">
      <c r="A8" t="s">
        <v>193</v>
      </c>
      <c r="D8" s="10">
        <v>-4006</v>
      </c>
      <c r="H8" s="2">
        <v>1761</v>
      </c>
    </row>
    <row r="9" spans="1:8" ht="15">
      <c r="A9" s="7" t="s">
        <v>196</v>
      </c>
      <c r="C9" s="15">
        <v>-1513</v>
      </c>
      <c r="D9" s="15"/>
      <c r="G9" s="9">
        <v>12890</v>
      </c>
      <c r="H9" s="9"/>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3:33" ht="15">
      <c r="C5" s="6" t="s">
        <v>197</v>
      </c>
      <c r="D5" s="6"/>
      <c r="E5" s="6"/>
      <c r="F5" s="6"/>
      <c r="G5" s="6"/>
      <c r="H5" s="6"/>
      <c r="I5" s="5"/>
      <c r="K5" s="6" t="s">
        <v>198</v>
      </c>
      <c r="L5" s="6"/>
      <c r="M5" s="6"/>
      <c r="N5" s="6"/>
      <c r="O5" s="6"/>
      <c r="P5" s="6"/>
      <c r="Q5" s="5"/>
      <c r="S5" s="6" t="s">
        <v>199</v>
      </c>
      <c r="T5" s="6"/>
      <c r="U5" s="6"/>
      <c r="V5" s="6"/>
      <c r="W5" s="6"/>
      <c r="X5" s="6"/>
      <c r="Y5" s="5"/>
      <c r="AA5" s="6" t="s">
        <v>109</v>
      </c>
      <c r="AB5" s="6"/>
      <c r="AC5" s="6"/>
      <c r="AD5" s="6"/>
      <c r="AE5" s="6"/>
      <c r="AF5" s="6"/>
      <c r="AG5" s="5"/>
    </row>
    <row r="6" spans="3:33" ht="15">
      <c r="C6" s="6" t="s">
        <v>31</v>
      </c>
      <c r="D6" s="6"/>
      <c r="E6" s="5"/>
      <c r="G6" s="6" t="s">
        <v>32</v>
      </c>
      <c r="H6" s="6"/>
      <c r="I6" s="5"/>
      <c r="K6" s="6" t="s">
        <v>31</v>
      </c>
      <c r="L6" s="6"/>
      <c r="M6" s="5"/>
      <c r="O6" s="6" t="s">
        <v>32</v>
      </c>
      <c r="P6" s="6"/>
      <c r="Q6" s="5"/>
      <c r="S6" s="6" t="s">
        <v>31</v>
      </c>
      <c r="T6" s="6"/>
      <c r="U6" s="5"/>
      <c r="W6" s="6" t="s">
        <v>32</v>
      </c>
      <c r="X6" s="6"/>
      <c r="Y6" s="5"/>
      <c r="AA6" s="6" t="s">
        <v>31</v>
      </c>
      <c r="AB6" s="6"/>
      <c r="AC6" s="5"/>
      <c r="AE6" s="6" t="s">
        <v>32</v>
      </c>
      <c r="AF6" s="6"/>
      <c r="AG6" s="5"/>
    </row>
    <row r="7" spans="1:32" ht="15">
      <c r="A7" t="s">
        <v>200</v>
      </c>
      <c r="C7" s="9">
        <v>1146823</v>
      </c>
      <c r="D7" s="9"/>
      <c r="G7" s="9">
        <v>1007052</v>
      </c>
      <c r="H7" s="9"/>
      <c r="K7" s="9">
        <v>583485</v>
      </c>
      <c r="L7" s="9"/>
      <c r="O7" s="9">
        <v>473313</v>
      </c>
      <c r="P7" s="9"/>
      <c r="S7" s="15">
        <v>-66493</v>
      </c>
      <c r="T7" s="15"/>
      <c r="W7" s="15">
        <v>-87366</v>
      </c>
      <c r="X7" s="15"/>
      <c r="AA7" s="9">
        <v>1663815</v>
      </c>
      <c r="AB7" s="9"/>
      <c r="AE7" s="9">
        <v>1392999</v>
      </c>
      <c r="AF7" s="9"/>
    </row>
    <row r="8" spans="1:32" ht="15">
      <c r="A8" t="s">
        <v>201</v>
      </c>
      <c r="D8" s="2">
        <v>458905</v>
      </c>
      <c r="H8" s="2">
        <v>337866</v>
      </c>
      <c r="L8" s="2">
        <v>339886</v>
      </c>
      <c r="P8" s="2">
        <v>242789</v>
      </c>
      <c r="T8" s="10">
        <v>-66493</v>
      </c>
      <c r="X8" s="10">
        <v>-87366</v>
      </c>
      <c r="AB8" s="2">
        <v>732298</v>
      </c>
      <c r="AD8" s="4"/>
      <c r="AF8" s="2">
        <v>493289</v>
      </c>
    </row>
    <row r="9" spans="1:32" ht="15">
      <c r="A9" t="s">
        <v>202</v>
      </c>
      <c r="C9" s="9">
        <v>687918</v>
      </c>
      <c r="D9" s="9"/>
      <c r="G9" s="9">
        <v>669186</v>
      </c>
      <c r="H9" s="9"/>
      <c r="K9" s="9">
        <v>243599</v>
      </c>
      <c r="L9" s="9"/>
      <c r="O9" s="9">
        <v>230524</v>
      </c>
      <c r="P9" s="9"/>
      <c r="S9" s="8" t="s">
        <v>203</v>
      </c>
      <c r="T9" s="8"/>
      <c r="W9" s="8" t="s">
        <v>203</v>
      </c>
      <c r="X9" s="8"/>
      <c r="AA9" s="9">
        <v>931517</v>
      </c>
      <c r="AB9" s="9"/>
      <c r="AE9" s="9">
        <v>899710</v>
      </c>
      <c r="AF9" s="9"/>
    </row>
  </sheetData>
  <sheetProtection selectLockedCells="1" selectUnlockedCells="1"/>
  <mergeCells count="29">
    <mergeCell ref="A2:F2"/>
    <mergeCell ref="C5:H5"/>
    <mergeCell ref="K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9" ht="15">
      <c r="C5" s="6" t="s">
        <v>197</v>
      </c>
      <c r="D5" s="6"/>
      <c r="E5" s="6"/>
      <c r="F5" s="6"/>
      <c r="G5" s="6"/>
      <c r="H5" s="6"/>
      <c r="I5" s="5"/>
    </row>
    <row r="6" spans="3:9" ht="15">
      <c r="C6" s="6" t="s">
        <v>31</v>
      </c>
      <c r="D6" s="6"/>
      <c r="E6" s="5"/>
      <c r="G6" s="6" t="s">
        <v>32</v>
      </c>
      <c r="H6" s="6"/>
      <c r="I6" s="5"/>
    </row>
    <row r="7" spans="1:8" ht="15">
      <c r="A7" t="s">
        <v>200</v>
      </c>
      <c r="C7" s="9">
        <v>45704</v>
      </c>
      <c r="D7" s="9"/>
      <c r="G7" s="9">
        <v>45366</v>
      </c>
      <c r="H7" s="9"/>
    </row>
    <row r="8" spans="1:8" ht="15">
      <c r="A8" t="s">
        <v>201</v>
      </c>
      <c r="D8" s="2">
        <v>3564</v>
      </c>
      <c r="H8" s="2">
        <v>3834</v>
      </c>
    </row>
    <row r="9" spans="1:8" ht="15">
      <c r="A9" t="s">
        <v>202</v>
      </c>
      <c r="C9" s="9">
        <v>42140</v>
      </c>
      <c r="D9" s="9"/>
      <c r="G9" s="9">
        <v>41532</v>
      </c>
      <c r="H9" s="9"/>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1.7109375" style="0" customWidth="1"/>
    <col min="2" max="7" width="8.7109375" style="0" customWidth="1"/>
    <col min="8" max="8" width="5.7109375" style="0" customWidth="1"/>
    <col min="9" max="11" width="8.7109375" style="0" customWidth="1"/>
    <col min="12" max="12" width="6.7109375" style="0" customWidth="1"/>
    <col min="13" max="16384" width="8.7109375" style="0" customWidth="1"/>
  </cols>
  <sheetData>
    <row r="2" spans="1:6" ht="15">
      <c r="A2" s="1" t="s">
        <v>0</v>
      </c>
      <c r="B2" s="1"/>
      <c r="C2" s="1"/>
      <c r="D2" s="1"/>
      <c r="E2" s="1"/>
      <c r="F2" s="1"/>
    </row>
    <row r="5" spans="3:13" ht="15">
      <c r="C5" s="6" t="s">
        <v>31</v>
      </c>
      <c r="D5" s="6"/>
      <c r="E5" s="5"/>
      <c r="G5" s="6" t="s">
        <v>32</v>
      </c>
      <c r="H5" s="6"/>
      <c r="I5" s="5"/>
      <c r="K5" s="6" t="s">
        <v>33</v>
      </c>
      <c r="L5" s="6"/>
      <c r="M5" s="5"/>
    </row>
    <row r="6" spans="1:13" ht="15">
      <c r="A6" s="7" t="s">
        <v>204</v>
      </c>
      <c r="C6" s="8"/>
      <c r="D6" s="8"/>
      <c r="E6" s="4"/>
      <c r="G6" s="8"/>
      <c r="H6" s="8"/>
      <c r="I6" s="4"/>
      <c r="K6" s="8"/>
      <c r="L6" s="8"/>
      <c r="M6" s="4"/>
    </row>
    <row r="7" spans="1:12" ht="15">
      <c r="A7" t="s">
        <v>205</v>
      </c>
      <c r="D7" s="4" t="s">
        <v>206</v>
      </c>
      <c r="H7" s="4" t="s">
        <v>207</v>
      </c>
      <c r="L7" s="4" t="s">
        <v>208</v>
      </c>
    </row>
    <row r="8" spans="1:12" ht="15">
      <c r="A8" t="s">
        <v>209</v>
      </c>
      <c r="C8" s="16">
        <v>-198.3</v>
      </c>
      <c r="D8" s="16"/>
      <c r="G8" s="16">
        <v>-15.6</v>
      </c>
      <c r="H8" s="16"/>
      <c r="K8" s="12">
        <v>62.6</v>
      </c>
      <c r="L8" s="12"/>
    </row>
    <row r="9" spans="1:13" ht="15">
      <c r="A9" s="7" t="s">
        <v>210</v>
      </c>
      <c r="C9" s="8"/>
      <c r="D9" s="8"/>
      <c r="E9" s="4"/>
      <c r="G9" s="8"/>
      <c r="H9" s="8"/>
      <c r="I9" s="4"/>
      <c r="K9" s="8"/>
      <c r="L9" s="8"/>
      <c r="M9" s="4"/>
    </row>
    <row r="10" spans="1:12" ht="15">
      <c r="A10" t="s">
        <v>211</v>
      </c>
      <c r="D10" s="4" t="s">
        <v>212</v>
      </c>
      <c r="H10" s="4" t="s">
        <v>213</v>
      </c>
      <c r="L10" s="4" t="s">
        <v>214</v>
      </c>
    </row>
    <row r="11" spans="1:12" ht="15">
      <c r="A11" t="s">
        <v>215</v>
      </c>
      <c r="C11" s="16">
        <v>-3</v>
      </c>
      <c r="D11" s="16"/>
      <c r="G11" s="12">
        <v>0.7</v>
      </c>
      <c r="H11" s="12"/>
      <c r="K11" s="12">
        <v>2.5</v>
      </c>
      <c r="L11" s="12"/>
    </row>
    <row r="12" spans="1:12" ht="15">
      <c r="A12" t="s">
        <v>216</v>
      </c>
      <c r="D12" s="4" t="s">
        <v>217</v>
      </c>
      <c r="H12" s="4" t="s">
        <v>218</v>
      </c>
      <c r="L12" s="4" t="s">
        <v>219</v>
      </c>
    </row>
    <row r="13" spans="1:12" ht="15">
      <c r="A13" t="s">
        <v>220</v>
      </c>
      <c r="C13" s="16">
        <v>-163.9</v>
      </c>
      <c r="D13" s="16"/>
      <c r="G13" s="12">
        <v>50.4</v>
      </c>
      <c r="H13" s="12"/>
      <c r="K13" s="12">
        <v>96.6</v>
      </c>
      <c r="L13" s="12"/>
    </row>
  </sheetData>
  <sheetProtection selectLockedCells="1" selectUnlockedCells="1"/>
  <mergeCells count="19">
    <mergeCell ref="A2:F2"/>
    <mergeCell ref="C5:D5"/>
    <mergeCell ref="G5:H5"/>
    <mergeCell ref="K5:L5"/>
    <mergeCell ref="C6:D6"/>
    <mergeCell ref="G6:H6"/>
    <mergeCell ref="K6:L6"/>
    <mergeCell ref="C8:D8"/>
    <mergeCell ref="G8:H8"/>
    <mergeCell ref="K8:L8"/>
    <mergeCell ref="C9:D9"/>
    <mergeCell ref="G9:H9"/>
    <mergeCell ref="K9:L9"/>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M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6.7109375" style="0" customWidth="1"/>
    <col min="5" max="7" width="8.7109375" style="0" customWidth="1"/>
    <col min="8" max="8" width="10.7109375" style="0" customWidth="1"/>
    <col min="9" max="9" width="8.7109375" style="0" customWidth="1"/>
    <col min="10" max="10" width="1.7109375" style="0" customWidth="1"/>
    <col min="11" max="11" width="8.7109375" style="0" customWidth="1"/>
    <col min="12" max="12" width="10.7109375" style="0" customWidth="1"/>
    <col min="13" max="16384" width="8.7109375" style="0" customWidth="1"/>
  </cols>
  <sheetData>
    <row r="3" spans="1:13" ht="39.75" customHeight="1">
      <c r="A3" t="s">
        <v>221</v>
      </c>
      <c r="B3" s="5"/>
      <c r="C3" s="13" t="s">
        <v>222</v>
      </c>
      <c r="D3" s="13"/>
      <c r="E3" s="5"/>
      <c r="F3" s="5"/>
      <c r="G3" s="13" t="s">
        <v>223</v>
      </c>
      <c r="H3" s="13"/>
      <c r="I3" s="5"/>
      <c r="J3" s="5"/>
      <c r="K3" s="13" t="s">
        <v>224</v>
      </c>
      <c r="L3" s="13"/>
      <c r="M3" s="5"/>
    </row>
    <row r="4" spans="1:12" ht="15">
      <c r="A4" t="s">
        <v>211</v>
      </c>
      <c r="D4" s="4" t="s">
        <v>225</v>
      </c>
      <c r="G4" s="8" t="s">
        <v>203</v>
      </c>
      <c r="H4" s="8"/>
      <c r="J4" s="4" t="s">
        <v>226</v>
      </c>
      <c r="K4" s="12">
        <v>3.8</v>
      </c>
      <c r="L4" s="12"/>
    </row>
    <row r="5" spans="1:12" ht="15">
      <c r="A5" t="s">
        <v>211</v>
      </c>
      <c r="D5" s="4" t="s">
        <v>227</v>
      </c>
      <c r="H5" s="4" t="s">
        <v>104</v>
      </c>
      <c r="J5" s="4" t="s">
        <v>226</v>
      </c>
      <c r="L5" s="17">
        <v>-3.8</v>
      </c>
    </row>
    <row r="6" spans="1:12" ht="15">
      <c r="A6" t="s">
        <v>228</v>
      </c>
      <c r="D6" s="4" t="s">
        <v>225</v>
      </c>
      <c r="H6" s="11">
        <v>28.8</v>
      </c>
      <c r="J6" s="4"/>
      <c r="L6" s="11">
        <v>5</v>
      </c>
    </row>
    <row r="7" spans="1:12" ht="15">
      <c r="A7" t="s">
        <v>228</v>
      </c>
      <c r="D7" s="4" t="s">
        <v>227</v>
      </c>
      <c r="H7" s="17">
        <v>-26.2</v>
      </c>
      <c r="J7" s="4"/>
      <c r="L7" s="11">
        <v>3.4</v>
      </c>
    </row>
  </sheetData>
  <sheetProtection selectLockedCells="1" selectUnlockedCells="1"/>
  <mergeCells count="5">
    <mergeCell ref="C3:D3"/>
    <mergeCell ref="G3:H3"/>
    <mergeCell ref="K3:L3"/>
    <mergeCell ref="G4:H4"/>
    <mergeCell ref="K4:L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229</v>
      </c>
      <c r="B2" s="1"/>
      <c r="C2" s="1"/>
      <c r="D2" s="1"/>
      <c r="E2" s="1"/>
      <c r="F2" s="1"/>
    </row>
    <row r="5" spans="1:17" ht="15">
      <c r="A5" s="5"/>
      <c r="B5" s="5"/>
      <c r="C5" s="6" t="s">
        <v>230</v>
      </c>
      <c r="D5" s="6"/>
      <c r="E5" s="6"/>
      <c r="F5" s="6"/>
      <c r="G5" s="6"/>
      <c r="H5" s="6"/>
      <c r="I5" s="5"/>
      <c r="J5" s="5"/>
      <c r="K5" s="6" t="s">
        <v>231</v>
      </c>
      <c r="L5" s="6"/>
      <c r="M5" s="6"/>
      <c r="N5" s="6"/>
      <c r="O5" s="6"/>
      <c r="P5" s="6"/>
      <c r="Q5" s="5"/>
    </row>
    <row r="6" spans="1:17" ht="39.75" customHeight="1">
      <c r="A6" s="5"/>
      <c r="B6" s="5"/>
      <c r="C6" s="6" t="s">
        <v>232</v>
      </c>
      <c r="D6" s="6"/>
      <c r="E6" s="5"/>
      <c r="F6" s="5"/>
      <c r="G6" s="13" t="s">
        <v>233</v>
      </c>
      <c r="H6" s="13"/>
      <c r="I6" s="5"/>
      <c r="J6" s="5"/>
      <c r="K6" s="6" t="s">
        <v>232</v>
      </c>
      <c r="L6" s="6"/>
      <c r="M6" s="5"/>
      <c r="N6" s="5"/>
      <c r="O6" s="13" t="s">
        <v>233</v>
      </c>
      <c r="P6" s="13"/>
      <c r="Q6" s="5"/>
    </row>
    <row r="7" spans="1:16" ht="15">
      <c r="A7" t="s">
        <v>234</v>
      </c>
      <c r="C7" s="9">
        <v>21084</v>
      </c>
      <c r="D7" s="9"/>
      <c r="H7" s="4" t="s">
        <v>235</v>
      </c>
      <c r="K7" s="9">
        <v>257386</v>
      </c>
      <c r="L7" s="9"/>
      <c r="P7" s="4" t="s">
        <v>236</v>
      </c>
    </row>
    <row r="8" spans="1:16" ht="15">
      <c r="A8" t="s">
        <v>237</v>
      </c>
      <c r="D8" s="2">
        <v>463000</v>
      </c>
      <c r="H8" s="4" t="s">
        <v>238</v>
      </c>
      <c r="L8" s="2">
        <v>284000</v>
      </c>
      <c r="P8" s="4" t="s">
        <v>239</v>
      </c>
    </row>
    <row r="9" spans="1:16" ht="15">
      <c r="A9" t="s">
        <v>240</v>
      </c>
      <c r="D9" s="2">
        <v>51547</v>
      </c>
      <c r="H9" s="4" t="s">
        <v>241</v>
      </c>
      <c r="L9" s="2">
        <v>51547</v>
      </c>
      <c r="P9" s="4" t="s">
        <v>242</v>
      </c>
    </row>
    <row r="10" spans="1:16" ht="15">
      <c r="A10" t="s">
        <v>243</v>
      </c>
      <c r="D10" s="2">
        <v>2387792</v>
      </c>
      <c r="H10" s="4" t="s">
        <v>244</v>
      </c>
      <c r="L10" s="2">
        <v>2010168</v>
      </c>
      <c r="P10" s="4" t="s">
        <v>245</v>
      </c>
    </row>
    <row r="11" spans="1:16" ht="15">
      <c r="A11" s="7" t="s">
        <v>246</v>
      </c>
      <c r="D11" s="2">
        <v>2923423</v>
      </c>
      <c r="H11" s="4" t="s">
        <v>247</v>
      </c>
      <c r="L11" s="2">
        <v>2603101</v>
      </c>
      <c r="P11" s="4" t="s">
        <v>248</v>
      </c>
    </row>
    <row r="12" spans="1:16" ht="15">
      <c r="A12" s="7" t="s">
        <v>249</v>
      </c>
      <c r="D12" s="2">
        <v>2334668</v>
      </c>
      <c r="H12" s="4" t="s">
        <v>250</v>
      </c>
      <c r="L12" s="2">
        <v>2154744</v>
      </c>
      <c r="P12" s="4" t="s">
        <v>251</v>
      </c>
    </row>
    <row r="13" spans="1:16" ht="15">
      <c r="A13" t="s">
        <v>109</v>
      </c>
      <c r="C13" s="9">
        <v>5258091</v>
      </c>
      <c r="D13" s="9"/>
      <c r="H13" s="4" t="s">
        <v>252</v>
      </c>
      <c r="K13" s="9">
        <v>4757845</v>
      </c>
      <c r="L13" s="9"/>
      <c r="P13" s="4" t="s">
        <v>252</v>
      </c>
    </row>
  </sheetData>
  <sheetProtection selectLockedCells="1" selectUnlockedCells="1"/>
  <mergeCells count="11">
    <mergeCell ref="A2:F2"/>
    <mergeCell ref="C5:H5"/>
    <mergeCell ref="K5:P5"/>
    <mergeCell ref="C6:D6"/>
    <mergeCell ref="G6:H6"/>
    <mergeCell ref="K6:L6"/>
    <mergeCell ref="O6:P6"/>
    <mergeCell ref="C7:D7"/>
    <mergeCell ref="K7:L7"/>
    <mergeCell ref="C13:D13"/>
    <mergeCell ref="K13:L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7" ht="15">
      <c r="A5" s="5"/>
      <c r="B5" s="5"/>
      <c r="C5" s="6" t="s">
        <v>253</v>
      </c>
      <c r="D5" s="6"/>
      <c r="E5" s="5"/>
      <c r="F5" s="5"/>
      <c r="G5" s="6" t="s">
        <v>254</v>
      </c>
      <c r="H5" s="6"/>
      <c r="I5" s="5"/>
      <c r="J5" s="5"/>
      <c r="K5" s="6" t="s">
        <v>255</v>
      </c>
      <c r="L5" s="6"/>
      <c r="M5" s="5"/>
      <c r="N5" s="5"/>
      <c r="O5" s="6" t="s">
        <v>256</v>
      </c>
      <c r="P5" s="6"/>
      <c r="Q5" s="5"/>
    </row>
    <row r="6" spans="1:16" ht="15">
      <c r="A6" t="s">
        <v>257</v>
      </c>
      <c r="C6" s="9">
        <v>400000</v>
      </c>
      <c r="D6" s="9"/>
      <c r="G6" s="9">
        <v>313000</v>
      </c>
      <c r="H6" s="9"/>
      <c r="K6" s="9">
        <v>35563</v>
      </c>
      <c r="L6" s="9"/>
      <c r="O6" s="9">
        <v>51437</v>
      </c>
      <c r="P6" s="9"/>
    </row>
    <row r="7" spans="1:16" ht="15">
      <c r="A7" t="s">
        <v>258</v>
      </c>
      <c r="D7" s="2">
        <v>100000</v>
      </c>
      <c r="H7" s="4" t="s">
        <v>104</v>
      </c>
      <c r="K7" s="8" t="s">
        <v>259</v>
      </c>
      <c r="L7" s="8"/>
      <c r="M7" s="4"/>
      <c r="P7" s="2">
        <v>100000</v>
      </c>
    </row>
    <row r="8" spans="1:16" ht="15">
      <c r="A8" t="s">
        <v>260</v>
      </c>
      <c r="D8" s="2">
        <v>150000</v>
      </c>
      <c r="H8" s="2">
        <v>150000</v>
      </c>
      <c r="K8" s="8" t="s">
        <v>259</v>
      </c>
      <c r="L8" s="8"/>
      <c r="M8" s="4"/>
      <c r="P8" s="4" t="s">
        <v>104</v>
      </c>
    </row>
    <row r="9" spans="1:16" ht="15">
      <c r="A9" t="s">
        <v>261</v>
      </c>
      <c r="D9" s="2">
        <v>50000</v>
      </c>
      <c r="G9" s="8" t="s">
        <v>259</v>
      </c>
      <c r="H9" s="8"/>
      <c r="I9" s="4"/>
      <c r="L9" s="2">
        <v>18500</v>
      </c>
      <c r="P9" s="2">
        <v>31500</v>
      </c>
    </row>
    <row r="10" spans="1:16" ht="15">
      <c r="A10" t="s">
        <v>109</v>
      </c>
      <c r="C10" s="9">
        <v>700000</v>
      </c>
      <c r="D10" s="9"/>
      <c r="G10" s="9">
        <v>463000</v>
      </c>
      <c r="H10" s="9"/>
      <c r="K10" s="9">
        <v>54063</v>
      </c>
      <c r="L10" s="9"/>
      <c r="O10" s="9">
        <v>182937</v>
      </c>
      <c r="P10" s="9"/>
    </row>
  </sheetData>
  <sheetProtection selectLockedCells="1" selectUnlockedCells="1"/>
  <mergeCells count="16">
    <mergeCell ref="A2:F2"/>
    <mergeCell ref="C5:D5"/>
    <mergeCell ref="G5:H5"/>
    <mergeCell ref="K5:L5"/>
    <mergeCell ref="O5:P5"/>
    <mergeCell ref="C6:D6"/>
    <mergeCell ref="G6:H6"/>
    <mergeCell ref="K6:L6"/>
    <mergeCell ref="O6:P6"/>
    <mergeCell ref="K7:L7"/>
    <mergeCell ref="K8:L8"/>
    <mergeCell ref="G9:H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4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v>
      </c>
      <c r="B2" s="1"/>
      <c r="C2" s="1"/>
      <c r="D2" s="1"/>
      <c r="E2" s="1"/>
      <c r="F2" s="1"/>
    </row>
    <row r="5" spans="1:13" ht="15">
      <c r="A5" s="5"/>
      <c r="C5" s="6" t="s">
        <v>30</v>
      </c>
      <c r="D5" s="6"/>
      <c r="E5" s="6"/>
      <c r="F5" s="6"/>
      <c r="G5" s="6"/>
      <c r="H5" s="6"/>
      <c r="I5" s="6"/>
      <c r="J5" s="6"/>
      <c r="K5" s="6"/>
      <c r="L5" s="6"/>
      <c r="M5" s="5"/>
    </row>
    <row r="6" spans="1:13" ht="15">
      <c r="A6" s="5"/>
      <c r="C6" s="6" t="s">
        <v>31</v>
      </c>
      <c r="D6" s="6"/>
      <c r="E6" s="5"/>
      <c r="G6" s="6" t="s">
        <v>32</v>
      </c>
      <c r="H6" s="6"/>
      <c r="I6" s="5"/>
      <c r="K6" s="6" t="s">
        <v>33</v>
      </c>
      <c r="L6" s="6"/>
      <c r="M6" s="5"/>
    </row>
    <row r="7" spans="1:13" ht="15">
      <c r="A7" s="7" t="s">
        <v>34</v>
      </c>
      <c r="C7" s="8"/>
      <c r="D7" s="8"/>
      <c r="E7" s="4"/>
      <c r="G7" s="8"/>
      <c r="H7" s="8"/>
      <c r="I7" s="4"/>
      <c r="K7" s="8"/>
      <c r="L7" s="8"/>
      <c r="M7" s="4"/>
    </row>
    <row r="8" spans="1:13" ht="15">
      <c r="A8" t="s">
        <v>35</v>
      </c>
      <c r="C8" s="8"/>
      <c r="D8" s="8"/>
      <c r="E8" s="4"/>
      <c r="G8" s="8"/>
      <c r="H8" s="8"/>
      <c r="I8" s="4"/>
      <c r="K8" s="8"/>
      <c r="L8" s="8"/>
      <c r="M8" s="4"/>
    </row>
    <row r="9" spans="1:12" ht="15">
      <c r="A9" t="s">
        <v>36</v>
      </c>
      <c r="C9" s="9">
        <v>414823</v>
      </c>
      <c r="D9" s="9"/>
      <c r="G9" s="9">
        <v>394717</v>
      </c>
      <c r="H9" s="9"/>
      <c r="K9" s="9">
        <v>377785</v>
      </c>
      <c r="L9" s="9"/>
    </row>
    <row r="10" spans="1:12" ht="15">
      <c r="A10" t="s">
        <v>37</v>
      </c>
      <c r="D10" s="2">
        <v>338656</v>
      </c>
      <c r="H10" s="2">
        <v>326173</v>
      </c>
      <c r="L10" s="2">
        <v>303972</v>
      </c>
    </row>
    <row r="11" spans="1:12" ht="15">
      <c r="A11" t="s">
        <v>38</v>
      </c>
      <c r="D11" s="2">
        <v>107740</v>
      </c>
      <c r="H11" s="2">
        <v>106756</v>
      </c>
      <c r="L11" s="2">
        <v>103103</v>
      </c>
    </row>
    <row r="12" spans="1:12" ht="15">
      <c r="A12" t="s">
        <v>39</v>
      </c>
      <c r="D12" s="2">
        <v>7483</v>
      </c>
      <c r="H12" s="2">
        <v>7472</v>
      </c>
      <c r="L12" s="2">
        <v>7303</v>
      </c>
    </row>
    <row r="13" spans="1:12" ht="15">
      <c r="A13" s="7" t="s">
        <v>40</v>
      </c>
      <c r="D13" s="2">
        <v>868702</v>
      </c>
      <c r="H13" s="2">
        <v>835118</v>
      </c>
      <c r="L13" s="2">
        <v>792163</v>
      </c>
    </row>
    <row r="14" spans="1:12" ht="15">
      <c r="A14" t="s">
        <v>41</v>
      </c>
      <c r="D14" s="2">
        <v>179316</v>
      </c>
      <c r="H14" s="2">
        <v>89768</v>
      </c>
      <c r="L14" s="2">
        <v>77277</v>
      </c>
    </row>
    <row r="15" spans="1:12" ht="15">
      <c r="A15" t="s">
        <v>42</v>
      </c>
      <c r="D15" s="2">
        <v>84256</v>
      </c>
      <c r="H15" s="2">
        <v>63673</v>
      </c>
      <c r="L15" s="2">
        <v>28773</v>
      </c>
    </row>
    <row r="16" spans="1:12" ht="15">
      <c r="A16" t="s">
        <v>43</v>
      </c>
      <c r="D16" s="2">
        <v>46319</v>
      </c>
      <c r="H16" s="2">
        <v>36288</v>
      </c>
      <c r="L16" s="2">
        <v>30149</v>
      </c>
    </row>
    <row r="17" spans="1:12" ht="15">
      <c r="A17" t="s">
        <v>44</v>
      </c>
      <c r="D17" s="10">
        <v>-31844</v>
      </c>
      <c r="H17" s="10">
        <v>-19525</v>
      </c>
      <c r="L17" s="10">
        <v>-4361</v>
      </c>
    </row>
    <row r="18" spans="1:12" ht="15">
      <c r="A18" t="s">
        <v>45</v>
      </c>
      <c r="D18" s="2">
        <v>74</v>
      </c>
      <c r="H18" s="2">
        <v>1730</v>
      </c>
      <c r="L18" s="2">
        <v>3539</v>
      </c>
    </row>
    <row r="19" spans="1:12" ht="15">
      <c r="A19" s="7" t="s">
        <v>46</v>
      </c>
      <c r="C19" s="9">
        <v>1146823</v>
      </c>
      <c r="D19" s="9"/>
      <c r="G19" s="9">
        <v>1007052</v>
      </c>
      <c r="H19" s="9"/>
      <c r="K19" s="9">
        <v>927540</v>
      </c>
      <c r="L19" s="9"/>
    </row>
    <row r="20" spans="1:13" ht="15">
      <c r="A20" t="s">
        <v>47</v>
      </c>
      <c r="C20" s="8"/>
      <c r="D20" s="8"/>
      <c r="E20" s="4"/>
      <c r="G20" s="8"/>
      <c r="H20" s="8"/>
      <c r="I20" s="4"/>
      <c r="K20" s="8"/>
      <c r="L20" s="8"/>
      <c r="M20" s="4"/>
    </row>
    <row r="21" spans="1:12" ht="15">
      <c r="A21" t="s">
        <v>36</v>
      </c>
      <c r="D21" s="2">
        <v>4154</v>
      </c>
      <c r="H21" s="2">
        <v>3955</v>
      </c>
      <c r="L21" s="2">
        <v>3807</v>
      </c>
    </row>
    <row r="22" spans="1:12" ht="15">
      <c r="A22" t="s">
        <v>37</v>
      </c>
      <c r="D22" s="2">
        <v>3201</v>
      </c>
      <c r="H22" s="2">
        <v>3158</v>
      </c>
      <c r="L22" s="2">
        <v>2995</v>
      </c>
    </row>
    <row r="23" spans="1:12" ht="15">
      <c r="A23" t="s">
        <v>38</v>
      </c>
      <c r="D23" s="2">
        <v>1699</v>
      </c>
      <c r="H23" s="2">
        <v>1666</v>
      </c>
      <c r="L23" s="2">
        <v>1615</v>
      </c>
    </row>
    <row r="24" spans="1:12" ht="15">
      <c r="A24" t="s">
        <v>39</v>
      </c>
      <c r="D24" s="2">
        <v>17</v>
      </c>
      <c r="H24" s="2">
        <v>17</v>
      </c>
      <c r="L24" s="2">
        <v>18</v>
      </c>
    </row>
    <row r="25" spans="1:12" ht="15">
      <c r="A25" s="7" t="s">
        <v>40</v>
      </c>
      <c r="D25" s="2">
        <v>9071</v>
      </c>
      <c r="H25" s="2">
        <v>8796</v>
      </c>
      <c r="L25" s="2">
        <v>8435</v>
      </c>
    </row>
    <row r="26" spans="1:12" ht="15">
      <c r="A26" t="s">
        <v>41</v>
      </c>
      <c r="D26" s="2">
        <v>3094</v>
      </c>
      <c r="H26" s="2">
        <v>2461</v>
      </c>
      <c r="L26" s="2">
        <v>2680</v>
      </c>
    </row>
    <row r="27" spans="1:12" ht="15">
      <c r="A27" s="7" t="s">
        <v>48</v>
      </c>
      <c r="D27" s="2">
        <v>12165</v>
      </c>
      <c r="H27" s="2">
        <v>11257</v>
      </c>
      <c r="L27" s="2">
        <v>11115</v>
      </c>
    </row>
    <row r="28" spans="1:13" ht="15">
      <c r="A28" t="s">
        <v>49</v>
      </c>
      <c r="C28" s="8"/>
      <c r="D28" s="8"/>
      <c r="E28" s="4"/>
      <c r="G28" s="8"/>
      <c r="H28" s="8"/>
      <c r="I28" s="4"/>
      <c r="K28" s="8"/>
      <c r="L28" s="8"/>
      <c r="M28" s="4"/>
    </row>
    <row r="29" spans="1:12" ht="15">
      <c r="A29" t="s">
        <v>50</v>
      </c>
      <c r="D29" s="2">
        <v>3930</v>
      </c>
      <c r="H29" s="2">
        <v>3598</v>
      </c>
      <c r="L29" s="2">
        <v>3651</v>
      </c>
    </row>
    <row r="30" spans="1:12" ht="15">
      <c r="A30" t="s">
        <v>51</v>
      </c>
      <c r="D30" s="2">
        <v>4055</v>
      </c>
      <c r="H30" s="2">
        <v>3635</v>
      </c>
      <c r="L30" s="2">
        <v>3474</v>
      </c>
    </row>
    <row r="31" spans="1:12" ht="15">
      <c r="A31" t="s">
        <v>52</v>
      </c>
      <c r="D31" s="2">
        <v>5065</v>
      </c>
      <c r="H31" s="2">
        <v>4954</v>
      </c>
      <c r="L31" s="2">
        <v>4922</v>
      </c>
    </row>
    <row r="32" spans="1:12" ht="15">
      <c r="A32" t="s">
        <v>53</v>
      </c>
      <c r="D32" s="10">
        <v>-385</v>
      </c>
      <c r="H32" s="10">
        <v>-398</v>
      </c>
      <c r="L32" s="10">
        <v>-446</v>
      </c>
    </row>
    <row r="33" spans="1:12" ht="15">
      <c r="A33" s="7" t="s">
        <v>54</v>
      </c>
      <c r="D33" s="2">
        <v>12665</v>
      </c>
      <c r="H33" s="2">
        <v>11789</v>
      </c>
      <c r="L33" s="2">
        <v>11601</v>
      </c>
    </row>
    <row r="34" spans="1:12" ht="15">
      <c r="A34" t="s">
        <v>55</v>
      </c>
      <c r="D34" s="10">
        <v>-500</v>
      </c>
      <c r="H34" s="10">
        <v>-532</v>
      </c>
      <c r="L34" s="10">
        <v>-486</v>
      </c>
    </row>
    <row r="35" spans="1:12" ht="15">
      <c r="A35" s="7" t="s">
        <v>56</v>
      </c>
      <c r="D35" s="2">
        <v>12165</v>
      </c>
      <c r="H35" s="2">
        <v>11257</v>
      </c>
      <c r="L35" s="2">
        <v>11115</v>
      </c>
    </row>
    <row r="36" spans="1:13" ht="15">
      <c r="A36" t="s">
        <v>57</v>
      </c>
      <c r="C36" s="8"/>
      <c r="D36" s="8"/>
      <c r="E36" s="4"/>
      <c r="G36" s="8"/>
      <c r="H36" s="8"/>
      <c r="I36" s="4"/>
      <c r="K36" s="8"/>
      <c r="L36" s="8"/>
      <c r="M36" s="4"/>
    </row>
    <row r="37" spans="1:12" ht="15">
      <c r="A37" t="s">
        <v>36</v>
      </c>
      <c r="D37" s="2">
        <v>361564</v>
      </c>
      <c r="H37" s="2">
        <v>356387</v>
      </c>
      <c r="L37" s="2">
        <v>350669</v>
      </c>
    </row>
    <row r="38" spans="1:12" ht="15">
      <c r="A38" t="s">
        <v>37</v>
      </c>
      <c r="D38" s="2">
        <v>44550</v>
      </c>
      <c r="H38" s="2">
        <v>44110</v>
      </c>
      <c r="L38" s="2">
        <v>43497</v>
      </c>
    </row>
    <row r="39" spans="1:12" ht="15">
      <c r="A39" t="s">
        <v>38</v>
      </c>
      <c r="D39" s="2">
        <v>1193</v>
      </c>
      <c r="H39" s="2">
        <v>1205</v>
      </c>
      <c r="L39" s="2">
        <v>1277</v>
      </c>
    </row>
    <row r="40" spans="1:12" ht="15">
      <c r="A40" t="s">
        <v>39</v>
      </c>
      <c r="D40" s="2">
        <v>681</v>
      </c>
      <c r="H40" s="2">
        <v>666</v>
      </c>
      <c r="L40" s="2">
        <v>639</v>
      </c>
    </row>
    <row r="41" spans="1:12" ht="15">
      <c r="A41" s="7" t="s">
        <v>58</v>
      </c>
      <c r="D41" s="2">
        <v>407988</v>
      </c>
      <c r="H41" s="2">
        <v>402368</v>
      </c>
      <c r="L41" s="2">
        <v>396082</v>
      </c>
    </row>
    <row r="42" spans="1:13" ht="15">
      <c r="A42" t="s">
        <v>59</v>
      </c>
      <c r="C42" s="8"/>
      <c r="D42" s="8"/>
      <c r="E42" s="4"/>
      <c r="G42" s="8"/>
      <c r="H42" s="8"/>
      <c r="I42" s="4"/>
      <c r="K42" s="8"/>
      <c r="L42" s="8"/>
      <c r="M42" s="4"/>
    </row>
    <row r="43" spans="1:12" ht="15">
      <c r="A43" t="s">
        <v>60</v>
      </c>
      <c r="D43" s="2">
        <v>11487</v>
      </c>
      <c r="H43" s="2">
        <v>11098</v>
      </c>
      <c r="L43" s="2">
        <v>10857</v>
      </c>
    </row>
    <row r="44" spans="1:12" ht="15">
      <c r="A44" t="s">
        <v>61</v>
      </c>
      <c r="D44" s="11">
        <v>9.99</v>
      </c>
      <c r="H44" s="11">
        <v>9.98</v>
      </c>
      <c r="L44" s="11">
        <v>9.92</v>
      </c>
    </row>
    <row r="45" spans="1:12" ht="15">
      <c r="A45" t="s">
        <v>62</v>
      </c>
      <c r="C45" s="12">
        <v>1147.17</v>
      </c>
      <c r="D45" s="12"/>
      <c r="G45" s="12">
        <v>1107.55</v>
      </c>
      <c r="H45" s="12"/>
      <c r="K45" s="12">
        <v>1077.33</v>
      </c>
      <c r="L45" s="12"/>
    </row>
    <row r="46" spans="1:12" ht="15">
      <c r="A46" t="s">
        <v>63</v>
      </c>
      <c r="D46" s="2">
        <v>1142</v>
      </c>
      <c r="H46" s="2">
        <v>1113</v>
      </c>
      <c r="L46" s="2">
        <v>1064</v>
      </c>
    </row>
  </sheetData>
  <sheetProtection selectLockedCells="1" selectUnlockedCells="1"/>
  <mergeCells count="32">
    <mergeCell ref="A2:F2"/>
    <mergeCell ref="C5:L5"/>
    <mergeCell ref="C6:D6"/>
    <mergeCell ref="G6:H6"/>
    <mergeCell ref="K6:L6"/>
    <mergeCell ref="C7:D7"/>
    <mergeCell ref="G7:H7"/>
    <mergeCell ref="K7:L7"/>
    <mergeCell ref="C8:D8"/>
    <mergeCell ref="G8:H8"/>
    <mergeCell ref="K8:L8"/>
    <mergeCell ref="C9:D9"/>
    <mergeCell ref="G9:H9"/>
    <mergeCell ref="K9:L9"/>
    <mergeCell ref="C19:D19"/>
    <mergeCell ref="G19:H19"/>
    <mergeCell ref="K19:L19"/>
    <mergeCell ref="C20:D20"/>
    <mergeCell ref="G20:H20"/>
    <mergeCell ref="K20:L20"/>
    <mergeCell ref="C28:D28"/>
    <mergeCell ref="G28:H28"/>
    <mergeCell ref="K28:L28"/>
    <mergeCell ref="C36:D36"/>
    <mergeCell ref="G36:H36"/>
    <mergeCell ref="K36:L36"/>
    <mergeCell ref="C42:D42"/>
    <mergeCell ref="G42:H42"/>
    <mergeCell ref="K42:L42"/>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B3" s="5"/>
      <c r="C3" s="6" t="s">
        <v>31</v>
      </c>
      <c r="D3" s="6"/>
      <c r="E3" s="5"/>
      <c r="F3" s="5"/>
      <c r="G3" s="6" t="s">
        <v>32</v>
      </c>
      <c r="H3" s="6"/>
      <c r="I3" s="5"/>
    </row>
    <row r="4" spans="1:8" ht="15">
      <c r="A4" s="7" t="s">
        <v>262</v>
      </c>
      <c r="C4" s="18"/>
      <c r="D4" s="18"/>
      <c r="G4" s="18"/>
      <c r="H4" s="18"/>
    </row>
    <row r="5" spans="1:8" ht="15">
      <c r="A5" t="s">
        <v>263</v>
      </c>
      <c r="C5" s="9">
        <v>345000</v>
      </c>
      <c r="D5" s="9"/>
      <c r="G5" s="9">
        <v>338000</v>
      </c>
      <c r="H5" s="9"/>
    </row>
    <row r="6" spans="1:8" ht="15">
      <c r="A6" t="s">
        <v>264</v>
      </c>
      <c r="D6" s="2">
        <v>205947</v>
      </c>
      <c r="H6" s="2">
        <v>208629</v>
      </c>
    </row>
    <row r="7" spans="1:8" ht="15">
      <c r="A7" t="s">
        <v>265</v>
      </c>
      <c r="D7" s="4" t="s">
        <v>266</v>
      </c>
      <c r="H7" s="4" t="s">
        <v>267</v>
      </c>
    </row>
    <row r="8" spans="1:8" ht="15">
      <c r="A8" t="s">
        <v>268</v>
      </c>
      <c r="D8" s="4" t="s">
        <v>269</v>
      </c>
      <c r="H8" s="4" t="s">
        <v>270</v>
      </c>
    </row>
    <row r="9" spans="1:8" ht="15">
      <c r="A9" s="7" t="s">
        <v>271</v>
      </c>
      <c r="C9" s="18"/>
      <c r="D9" s="18"/>
      <c r="G9" s="18"/>
      <c r="H9" s="18"/>
    </row>
    <row r="10" spans="1:9" ht="15">
      <c r="A10" t="s">
        <v>272</v>
      </c>
      <c r="C10" s="9">
        <v>77000</v>
      </c>
      <c r="D10" s="9"/>
      <c r="G10" s="8" t="s">
        <v>259</v>
      </c>
      <c r="H10" s="8"/>
      <c r="I10" s="4"/>
    </row>
    <row r="11" spans="1:9" ht="15">
      <c r="A11" t="s">
        <v>273</v>
      </c>
      <c r="D11" s="2">
        <v>15656</v>
      </c>
      <c r="G11" s="8" t="s">
        <v>259</v>
      </c>
      <c r="H11" s="8"/>
      <c r="I11" s="4"/>
    </row>
    <row r="12" spans="1:9" ht="15">
      <c r="A12" t="s">
        <v>274</v>
      </c>
      <c r="D12" s="4" t="s">
        <v>275</v>
      </c>
      <c r="G12" s="8" t="s">
        <v>259</v>
      </c>
      <c r="H12" s="8"/>
      <c r="I12" s="4"/>
    </row>
    <row r="13" spans="1:9" ht="15">
      <c r="A13" t="s">
        <v>268</v>
      </c>
      <c r="C13" s="8" t="s">
        <v>259</v>
      </c>
      <c r="D13" s="8"/>
      <c r="E13" s="4"/>
      <c r="G13" s="8" t="s">
        <v>259</v>
      </c>
      <c r="H13" s="8"/>
      <c r="I13" s="4"/>
    </row>
  </sheetData>
  <sheetProtection selectLockedCells="1" selectUnlockedCells="1"/>
  <mergeCells count="14">
    <mergeCell ref="C3:D3"/>
    <mergeCell ref="G3:H3"/>
    <mergeCell ref="C4:D4"/>
    <mergeCell ref="G4:H4"/>
    <mergeCell ref="C5:D5"/>
    <mergeCell ref="G5:H5"/>
    <mergeCell ref="C9:D9"/>
    <mergeCell ref="G9:H9"/>
    <mergeCell ref="C10:D10"/>
    <mergeCell ref="G10:H10"/>
    <mergeCell ref="G11:H11"/>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149</v>
      </c>
      <c r="D5" s="6"/>
      <c r="E5" s="5"/>
      <c r="F5" s="5"/>
      <c r="G5" s="6" t="s">
        <v>150</v>
      </c>
      <c r="H5" s="6"/>
      <c r="I5" s="5"/>
    </row>
    <row r="6" spans="1:9" ht="15">
      <c r="A6" s="7" t="s">
        <v>276</v>
      </c>
      <c r="B6" s="4"/>
      <c r="C6" s="8"/>
      <c r="D6" s="8"/>
      <c r="E6" s="4"/>
      <c r="F6" s="4"/>
      <c r="G6" s="8"/>
      <c r="H6" s="8"/>
      <c r="I6" s="4"/>
    </row>
    <row r="7" spans="1:8" ht="15">
      <c r="A7" t="s">
        <v>277</v>
      </c>
      <c r="B7" s="4"/>
      <c r="C7" s="9">
        <v>443373</v>
      </c>
      <c r="D7" s="9"/>
      <c r="F7" s="4"/>
      <c r="G7" s="9">
        <v>8622</v>
      </c>
      <c r="H7" s="9"/>
    </row>
    <row r="8" spans="2:9" ht="15">
      <c r="B8" s="4"/>
      <c r="C8" s="8"/>
      <c r="D8" s="8"/>
      <c r="E8" s="4"/>
      <c r="F8" s="4"/>
      <c r="G8" s="8"/>
      <c r="H8" s="8"/>
      <c r="I8" s="4"/>
    </row>
    <row r="9" spans="1:9" ht="15">
      <c r="A9" s="7" t="s">
        <v>278</v>
      </c>
      <c r="B9" s="4"/>
      <c r="C9" s="8"/>
      <c r="D9" s="8"/>
      <c r="E9" s="4"/>
      <c r="F9" s="4"/>
      <c r="G9" s="8"/>
      <c r="H9" s="8"/>
      <c r="I9" s="4"/>
    </row>
    <row r="10" spans="1:8" ht="15">
      <c r="A10">
        <v>2023</v>
      </c>
      <c r="B10" s="4"/>
      <c r="C10" s="9">
        <v>475000</v>
      </c>
      <c r="D10" s="9"/>
      <c r="F10" s="4"/>
      <c r="G10" s="9">
        <v>16000</v>
      </c>
      <c r="H10" s="9"/>
    </row>
    <row r="11" spans="1:8" ht="15">
      <c r="A11">
        <v>2024</v>
      </c>
      <c r="D11" s="2">
        <v>475000</v>
      </c>
      <c r="H11" s="2">
        <v>14000</v>
      </c>
    </row>
    <row r="12" spans="1:8" ht="15">
      <c r="A12">
        <v>2025</v>
      </c>
      <c r="D12" s="2">
        <v>475000</v>
      </c>
      <c r="H12" s="2">
        <v>16000</v>
      </c>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1:5" ht="15">
      <c r="A5" s="5"/>
      <c r="B5" s="5"/>
      <c r="C5" s="6" t="s">
        <v>43</v>
      </c>
      <c r="D5" s="6"/>
      <c r="E5" s="5"/>
    </row>
    <row r="6" spans="1:5" ht="15">
      <c r="A6" s="7" t="s">
        <v>279</v>
      </c>
      <c r="B6" s="4"/>
      <c r="C6" s="8"/>
      <c r="D6" s="8"/>
      <c r="E6" s="4"/>
    </row>
    <row r="7" spans="1:4" ht="15">
      <c r="A7" t="s">
        <v>280</v>
      </c>
      <c r="B7" s="4"/>
      <c r="C7" s="9">
        <v>14172</v>
      </c>
      <c r="D7" s="9"/>
    </row>
    <row r="8" spans="2:5" ht="15">
      <c r="B8" s="4"/>
      <c r="C8" s="8"/>
      <c r="D8" s="8"/>
      <c r="E8" s="4"/>
    </row>
    <row r="9" spans="1:5" ht="15">
      <c r="A9" s="7" t="s">
        <v>281</v>
      </c>
      <c r="B9" s="4"/>
      <c r="C9" s="8"/>
      <c r="D9" s="8"/>
      <c r="E9" s="4"/>
    </row>
    <row r="10" spans="1:4" ht="15">
      <c r="A10">
        <v>2023</v>
      </c>
      <c r="B10" s="4"/>
      <c r="C10" s="9">
        <v>15000</v>
      </c>
      <c r="D10" s="9"/>
    </row>
    <row r="11" spans="1:4" ht="15">
      <c r="A11">
        <v>2024</v>
      </c>
      <c r="B11" s="4"/>
      <c r="D11" s="2">
        <v>13000</v>
      </c>
    </row>
    <row r="12" spans="1:4" ht="15">
      <c r="A12">
        <v>2025</v>
      </c>
      <c r="B12" s="4"/>
      <c r="D12" s="2">
        <v>13000</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282</v>
      </c>
      <c r="B2" s="1"/>
      <c r="C2" s="1"/>
      <c r="D2" s="1"/>
      <c r="E2" s="1"/>
      <c r="F2" s="1"/>
    </row>
    <row r="5" spans="1:9" ht="15">
      <c r="A5" s="5"/>
      <c r="B5" s="5"/>
      <c r="C5" s="6" t="s">
        <v>283</v>
      </c>
      <c r="D5" s="6"/>
      <c r="E5" s="5"/>
      <c r="F5" s="5"/>
      <c r="G5" s="6" t="s">
        <v>283</v>
      </c>
      <c r="H5" s="6"/>
      <c r="I5" s="5"/>
    </row>
    <row r="6" spans="1:9" ht="15">
      <c r="A6" s="5"/>
      <c r="B6" s="5"/>
      <c r="C6" s="6" t="s">
        <v>31</v>
      </c>
      <c r="D6" s="6"/>
      <c r="E6" s="5"/>
      <c r="F6" s="5"/>
      <c r="G6" s="6" t="s">
        <v>32</v>
      </c>
      <c r="H6" s="6"/>
      <c r="I6" s="5"/>
    </row>
    <row r="7" spans="1:8" ht="15">
      <c r="A7" t="s">
        <v>284</v>
      </c>
      <c r="D7" s="2">
        <v>5</v>
      </c>
      <c r="H7" s="2">
        <v>16</v>
      </c>
    </row>
    <row r="8" spans="1:8" ht="15">
      <c r="A8" t="s">
        <v>285</v>
      </c>
      <c r="C8" s="9">
        <v>50000</v>
      </c>
      <c r="D8" s="9"/>
      <c r="G8" s="9">
        <v>170000</v>
      </c>
      <c r="H8" s="9"/>
    </row>
    <row r="9" spans="1:9" ht="15">
      <c r="A9" t="s">
        <v>286</v>
      </c>
      <c r="C9" s="8" t="s">
        <v>287</v>
      </c>
      <c r="D9" s="8"/>
      <c r="E9" s="4"/>
      <c r="G9" s="8" t="s">
        <v>288</v>
      </c>
      <c r="H9" s="8"/>
      <c r="I9" s="4"/>
    </row>
    <row r="10" spans="1:8" ht="15">
      <c r="A10" t="s">
        <v>289</v>
      </c>
      <c r="C10" s="9">
        <v>8536</v>
      </c>
      <c r="D10" s="9"/>
      <c r="G10" s="8" t="s">
        <v>203</v>
      </c>
      <c r="H10" s="8"/>
    </row>
    <row r="11" spans="1:8" ht="15">
      <c r="A11" t="s">
        <v>290</v>
      </c>
      <c r="D11" s="2">
        <v>2648</v>
      </c>
      <c r="H11" s="2">
        <v>1149</v>
      </c>
    </row>
    <row r="12" spans="1:8" ht="15">
      <c r="A12" t="s">
        <v>291</v>
      </c>
      <c r="D12" s="10">
        <v>-52</v>
      </c>
      <c r="H12" s="10">
        <v>-24026</v>
      </c>
    </row>
    <row r="13" spans="1:8" ht="15">
      <c r="A13" t="s">
        <v>292</v>
      </c>
      <c r="D13" s="4" t="s">
        <v>104</v>
      </c>
      <c r="H13" s="10">
        <v>-78</v>
      </c>
    </row>
  </sheetData>
  <sheetProtection selectLockedCells="1" selectUnlockedCells="1"/>
  <mergeCells count="11">
    <mergeCell ref="A2:F2"/>
    <mergeCell ref="C5:D5"/>
    <mergeCell ref="G5:H5"/>
    <mergeCell ref="C6:D6"/>
    <mergeCell ref="G6:H6"/>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 r="A2" s="1" t="s">
        <v>0</v>
      </c>
      <c r="B2" s="1"/>
      <c r="C2" s="1"/>
      <c r="D2" s="1"/>
      <c r="E2" s="1"/>
      <c r="F2" s="1"/>
    </row>
    <row r="5" spans="1:33" ht="15">
      <c r="A5" s="5"/>
      <c r="B5" s="5"/>
      <c r="C5" s="6" t="s">
        <v>293</v>
      </c>
      <c r="D5" s="6"/>
      <c r="E5" s="5"/>
      <c r="F5" s="5"/>
      <c r="G5" s="6" t="s">
        <v>294</v>
      </c>
      <c r="H5" s="6"/>
      <c r="I5" s="5"/>
      <c r="J5" s="5"/>
      <c r="K5" s="6" t="s">
        <v>295</v>
      </c>
      <c r="L5" s="6"/>
      <c r="M5" s="5"/>
      <c r="N5" s="5"/>
      <c r="O5" s="6" t="s">
        <v>296</v>
      </c>
      <c r="P5" s="6"/>
      <c r="Q5" s="5"/>
      <c r="R5" s="5"/>
      <c r="S5" s="6" t="s">
        <v>297</v>
      </c>
      <c r="T5" s="6"/>
      <c r="U5" s="5"/>
      <c r="V5" s="5"/>
      <c r="W5" s="6" t="s">
        <v>298</v>
      </c>
      <c r="X5" s="6"/>
      <c r="Y5" s="5"/>
      <c r="Z5" s="5"/>
      <c r="AA5" s="6" t="s">
        <v>109</v>
      </c>
      <c r="AB5" s="6"/>
      <c r="AC5" s="5"/>
      <c r="AD5" s="5"/>
      <c r="AE5" s="6" t="s">
        <v>299</v>
      </c>
      <c r="AF5" s="6"/>
      <c r="AG5" s="5"/>
    </row>
    <row r="6" spans="1:32" ht="15">
      <c r="A6" t="s">
        <v>300</v>
      </c>
      <c r="C6" s="9">
        <v>13500</v>
      </c>
      <c r="D6" s="9"/>
      <c r="G6" s="9">
        <v>15000</v>
      </c>
      <c r="H6" s="9"/>
      <c r="K6" s="8" t="s">
        <v>203</v>
      </c>
      <c r="L6" s="8"/>
      <c r="O6" s="8" t="s">
        <v>203</v>
      </c>
      <c r="P6" s="8"/>
      <c r="S6" s="8" t="s">
        <v>203</v>
      </c>
      <c r="T6" s="8"/>
      <c r="W6" s="9">
        <v>2285000</v>
      </c>
      <c r="X6" s="9"/>
      <c r="AA6" s="9">
        <v>2313500</v>
      </c>
      <c r="AB6" s="9"/>
      <c r="AE6" s="9">
        <v>1848361</v>
      </c>
      <c r="AF6" s="9"/>
    </row>
    <row r="7" spans="1:33" ht="15">
      <c r="A7" t="s">
        <v>301</v>
      </c>
      <c r="D7" s="4" t="s">
        <v>302</v>
      </c>
      <c r="H7" s="4" t="s">
        <v>303</v>
      </c>
      <c r="L7" s="4" t="s">
        <v>104</v>
      </c>
      <c r="P7" s="4" t="s">
        <v>104</v>
      </c>
      <c r="T7" s="4" t="s">
        <v>104</v>
      </c>
      <c r="X7" s="4" t="s">
        <v>304</v>
      </c>
      <c r="AB7" s="4" t="s">
        <v>305</v>
      </c>
      <c r="AE7" s="8"/>
      <c r="AF7" s="8"/>
      <c r="AG7" s="4"/>
    </row>
    <row r="8" spans="1:32" ht="15">
      <c r="A8" t="s">
        <v>306</v>
      </c>
      <c r="D8" s="4" t="s">
        <v>104</v>
      </c>
      <c r="H8" s="4" t="s">
        <v>104</v>
      </c>
      <c r="L8" s="4" t="s">
        <v>104</v>
      </c>
      <c r="P8" s="4" t="s">
        <v>104</v>
      </c>
      <c r="T8" s="4" t="s">
        <v>104</v>
      </c>
      <c r="W8" s="9">
        <v>51547</v>
      </c>
      <c r="X8" s="9"/>
      <c r="AA8" s="9">
        <v>51547</v>
      </c>
      <c r="AB8" s="9"/>
      <c r="AE8" s="9">
        <v>42836</v>
      </c>
      <c r="AF8" s="9"/>
    </row>
    <row r="9" spans="1:33" ht="15">
      <c r="A9" t="s">
        <v>301</v>
      </c>
      <c r="D9" s="4" t="s">
        <v>104</v>
      </c>
      <c r="H9" s="4" t="s">
        <v>104</v>
      </c>
      <c r="L9" s="4" t="s">
        <v>104</v>
      </c>
      <c r="P9" s="4" t="s">
        <v>104</v>
      </c>
      <c r="T9" s="4" t="s">
        <v>104</v>
      </c>
      <c r="X9" s="4" t="s">
        <v>307</v>
      </c>
      <c r="AB9" s="4" t="s">
        <v>307</v>
      </c>
      <c r="AE9" s="8"/>
      <c r="AF9" s="8"/>
      <c r="AG9" s="4"/>
    </row>
  </sheetData>
  <sheetProtection selectLockedCells="1" selectUnlockedCells="1"/>
  <mergeCells count="22">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AE7:AF7"/>
    <mergeCell ref="W8:X8"/>
    <mergeCell ref="AA8:AB8"/>
    <mergeCell ref="AE8:AF8"/>
    <mergeCell ref="AE9:AF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308</v>
      </c>
      <c r="B2" s="1"/>
      <c r="C2" s="1"/>
      <c r="D2" s="1"/>
      <c r="E2" s="1"/>
      <c r="F2" s="1"/>
    </row>
    <row r="5" spans="1:33" ht="15">
      <c r="A5" s="5"/>
      <c r="B5" s="5"/>
      <c r="C5" s="6" t="s">
        <v>309</v>
      </c>
      <c r="D5" s="6"/>
      <c r="E5" s="6"/>
      <c r="F5" s="6"/>
      <c r="G5" s="6"/>
      <c r="H5" s="6"/>
      <c r="I5" s="6"/>
      <c r="J5" s="6"/>
      <c r="K5" s="6"/>
      <c r="L5" s="6"/>
      <c r="M5" s="6"/>
      <c r="N5" s="6"/>
      <c r="O5" s="6"/>
      <c r="P5" s="6"/>
      <c r="Q5" s="5"/>
      <c r="R5" s="5"/>
      <c r="S5" s="6" t="s">
        <v>310</v>
      </c>
      <c r="T5" s="6"/>
      <c r="U5" s="6"/>
      <c r="V5" s="6"/>
      <c r="W5" s="6"/>
      <c r="X5" s="6"/>
      <c r="Y5" s="6"/>
      <c r="Z5" s="6"/>
      <c r="AA5" s="6"/>
      <c r="AB5" s="6"/>
      <c r="AC5" s="6"/>
      <c r="AD5" s="6"/>
      <c r="AE5" s="6"/>
      <c r="AF5" s="6"/>
      <c r="AG5" s="5"/>
    </row>
    <row r="6" spans="1:33" ht="15">
      <c r="A6" s="5"/>
      <c r="B6" s="5"/>
      <c r="C6" s="6" t="s">
        <v>311</v>
      </c>
      <c r="D6" s="6"/>
      <c r="E6" s="6"/>
      <c r="F6" s="6"/>
      <c r="G6" s="6"/>
      <c r="H6" s="6"/>
      <c r="I6" s="5"/>
      <c r="J6" s="5"/>
      <c r="K6" s="6" t="s">
        <v>312</v>
      </c>
      <c r="L6" s="6"/>
      <c r="M6" s="6"/>
      <c r="N6" s="6"/>
      <c r="O6" s="6"/>
      <c r="P6" s="6"/>
      <c r="Q6" s="5"/>
      <c r="R6" s="5"/>
      <c r="S6" s="6" t="s">
        <v>311</v>
      </c>
      <c r="T6" s="6"/>
      <c r="U6" s="6"/>
      <c r="V6" s="6"/>
      <c r="W6" s="6"/>
      <c r="X6" s="6"/>
      <c r="Y6" s="5"/>
      <c r="Z6" s="5"/>
      <c r="AA6" s="6" t="s">
        <v>312</v>
      </c>
      <c r="AB6" s="6"/>
      <c r="AC6" s="6"/>
      <c r="AD6" s="6"/>
      <c r="AE6" s="6"/>
      <c r="AF6" s="6"/>
      <c r="AG6" s="5"/>
    </row>
    <row r="7" spans="1:33" ht="15">
      <c r="A7" t="s">
        <v>313</v>
      </c>
      <c r="B7" s="5"/>
      <c r="C7" s="6" t="s">
        <v>314</v>
      </c>
      <c r="D7" s="6"/>
      <c r="E7" s="5"/>
      <c r="F7" s="5"/>
      <c r="G7" s="6" t="s">
        <v>315</v>
      </c>
      <c r="H7" s="6"/>
      <c r="I7" s="5"/>
      <c r="J7" s="5"/>
      <c r="K7" s="6" t="s">
        <v>314</v>
      </c>
      <c r="L7" s="6"/>
      <c r="M7" s="5"/>
      <c r="N7" s="5"/>
      <c r="O7" s="6" t="s">
        <v>315</v>
      </c>
      <c r="P7" s="6"/>
      <c r="Q7" s="5"/>
      <c r="R7" s="5"/>
      <c r="S7" s="6" t="s">
        <v>314</v>
      </c>
      <c r="T7" s="6"/>
      <c r="U7" s="5"/>
      <c r="V7" s="5"/>
      <c r="W7" s="6" t="s">
        <v>315</v>
      </c>
      <c r="X7" s="6"/>
      <c r="Y7" s="5"/>
      <c r="Z7" s="5"/>
      <c r="AA7" s="6" t="s">
        <v>314</v>
      </c>
      <c r="AB7" s="6"/>
      <c r="AC7" s="5"/>
      <c r="AD7" s="5"/>
      <c r="AE7" s="6" t="s">
        <v>315</v>
      </c>
      <c r="AF7" s="6"/>
      <c r="AG7" s="5"/>
    </row>
    <row r="8" spans="1:32" ht="15">
      <c r="A8">
        <v>2023</v>
      </c>
      <c r="C8" s="9">
        <v>1120</v>
      </c>
      <c r="D8" s="9"/>
      <c r="G8" s="8" t="s">
        <v>203</v>
      </c>
      <c r="H8" s="8"/>
      <c r="K8" s="15">
        <v>-33150</v>
      </c>
      <c r="L8" s="15"/>
      <c r="O8" s="9">
        <v>62753</v>
      </c>
      <c r="P8" s="9"/>
      <c r="S8" s="15">
        <v>-2374</v>
      </c>
      <c r="T8" s="15"/>
      <c r="W8" s="15">
        <v>-20018</v>
      </c>
      <c r="X8" s="15"/>
      <c r="AA8" s="9">
        <v>17166</v>
      </c>
      <c r="AB8" s="9"/>
      <c r="AE8" s="15">
        <v>-137585</v>
      </c>
      <c r="AF8" s="15"/>
    </row>
    <row r="9" spans="1:32" ht="15">
      <c r="A9">
        <v>2024</v>
      </c>
      <c r="D9" s="4" t="s">
        <v>104</v>
      </c>
      <c r="H9" s="4" t="s">
        <v>104</v>
      </c>
      <c r="L9" s="2">
        <v>162</v>
      </c>
      <c r="P9" s="10">
        <v>-3879</v>
      </c>
      <c r="T9" s="4" t="s">
        <v>104</v>
      </c>
      <c r="X9" s="4" t="s">
        <v>104</v>
      </c>
      <c r="AB9" s="10">
        <v>-4968</v>
      </c>
      <c r="AF9" s="10">
        <v>-5790</v>
      </c>
    </row>
    <row r="10" spans="1:32" ht="15">
      <c r="A10">
        <v>2025</v>
      </c>
      <c r="D10" s="4" t="s">
        <v>104</v>
      </c>
      <c r="H10" s="4" t="s">
        <v>104</v>
      </c>
      <c r="L10" s="2">
        <v>135</v>
      </c>
      <c r="P10" s="10">
        <v>-220</v>
      </c>
      <c r="T10" s="4" t="s">
        <v>104</v>
      </c>
      <c r="X10" s="4" t="s">
        <v>104</v>
      </c>
      <c r="AB10" s="10">
        <v>-2924</v>
      </c>
      <c r="AF10" s="10">
        <v>-701</v>
      </c>
    </row>
  </sheetData>
  <sheetProtection selectLockedCells="1" selectUnlockedCells="1"/>
  <mergeCells count="23">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1:33" ht="15">
      <c r="A5" s="5"/>
      <c r="B5" s="5"/>
      <c r="C5" s="6" t="s">
        <v>309</v>
      </c>
      <c r="D5" s="6"/>
      <c r="E5" s="6"/>
      <c r="F5" s="6"/>
      <c r="G5" s="6"/>
      <c r="H5" s="6"/>
      <c r="I5" s="6"/>
      <c r="J5" s="6"/>
      <c r="K5" s="6"/>
      <c r="L5" s="6"/>
      <c r="M5" s="6"/>
      <c r="N5" s="6"/>
      <c r="O5" s="6"/>
      <c r="P5" s="6"/>
      <c r="Q5" s="5"/>
      <c r="R5" s="5"/>
      <c r="S5" s="6" t="s">
        <v>310</v>
      </c>
      <c r="T5" s="6"/>
      <c r="U5" s="6"/>
      <c r="V5" s="6"/>
      <c r="W5" s="6"/>
      <c r="X5" s="6"/>
      <c r="Y5" s="6"/>
      <c r="Z5" s="6"/>
      <c r="AA5" s="6"/>
      <c r="AB5" s="6"/>
      <c r="AC5" s="6"/>
      <c r="AD5" s="6"/>
      <c r="AE5" s="6"/>
      <c r="AF5" s="6"/>
      <c r="AG5" s="5"/>
    </row>
    <row r="6" spans="1:33" ht="15">
      <c r="A6" s="5"/>
      <c r="B6" s="5"/>
      <c r="C6" s="6" t="s">
        <v>311</v>
      </c>
      <c r="D6" s="6"/>
      <c r="E6" s="6"/>
      <c r="F6" s="6"/>
      <c r="G6" s="6"/>
      <c r="H6" s="6"/>
      <c r="I6" s="5"/>
      <c r="J6" s="5"/>
      <c r="K6" s="6" t="s">
        <v>312</v>
      </c>
      <c r="L6" s="6"/>
      <c r="M6" s="6"/>
      <c r="N6" s="6"/>
      <c r="O6" s="6"/>
      <c r="P6" s="6"/>
      <c r="Q6" s="5"/>
      <c r="R6" s="5"/>
      <c r="S6" s="6" t="s">
        <v>311</v>
      </c>
      <c r="T6" s="6"/>
      <c r="U6" s="6"/>
      <c r="V6" s="6"/>
      <c r="W6" s="6"/>
      <c r="X6" s="6"/>
      <c r="Y6" s="5"/>
      <c r="Z6" s="5"/>
      <c r="AA6" s="6" t="s">
        <v>312</v>
      </c>
      <c r="AB6" s="6"/>
      <c r="AC6" s="6"/>
      <c r="AD6" s="6"/>
      <c r="AE6" s="6"/>
      <c r="AF6" s="6"/>
      <c r="AG6" s="5"/>
    </row>
    <row r="7" spans="1:33" ht="15">
      <c r="A7" t="s">
        <v>313</v>
      </c>
      <c r="B7" s="5"/>
      <c r="C7" s="6" t="s">
        <v>314</v>
      </c>
      <c r="D7" s="6"/>
      <c r="E7" s="5"/>
      <c r="F7" s="5"/>
      <c r="G7" s="6" t="s">
        <v>315</v>
      </c>
      <c r="H7" s="6"/>
      <c r="I7" s="5"/>
      <c r="J7" s="5"/>
      <c r="K7" s="6" t="s">
        <v>314</v>
      </c>
      <c r="L7" s="6"/>
      <c r="M7" s="5"/>
      <c r="N7" s="5"/>
      <c r="O7" s="6" t="s">
        <v>315</v>
      </c>
      <c r="P7" s="6"/>
      <c r="Q7" s="5"/>
      <c r="R7" s="5"/>
      <c r="S7" s="6" t="s">
        <v>314</v>
      </c>
      <c r="T7" s="6"/>
      <c r="U7" s="5"/>
      <c r="V7" s="5"/>
      <c r="W7" s="6" t="s">
        <v>315</v>
      </c>
      <c r="X7" s="6"/>
      <c r="Y7" s="5"/>
      <c r="Z7" s="5"/>
      <c r="AA7" s="6" t="s">
        <v>314</v>
      </c>
      <c r="AB7" s="6"/>
      <c r="AC7" s="5"/>
      <c r="AD7" s="5"/>
      <c r="AE7" s="6" t="s">
        <v>315</v>
      </c>
      <c r="AF7" s="6"/>
      <c r="AG7" s="5"/>
    </row>
    <row r="8" spans="1:32" ht="15">
      <c r="A8">
        <v>2022</v>
      </c>
      <c r="C8" s="15">
        <v>-269</v>
      </c>
      <c r="D8" s="15"/>
      <c r="G8" s="8" t="s">
        <v>203</v>
      </c>
      <c r="H8" s="8"/>
      <c r="K8" s="15">
        <v>-260</v>
      </c>
      <c r="L8" s="15"/>
      <c r="O8" s="9">
        <v>6198</v>
      </c>
      <c r="P8" s="9"/>
      <c r="S8" s="9">
        <v>650</v>
      </c>
      <c r="T8" s="9"/>
      <c r="W8" s="9">
        <v>1572</v>
      </c>
      <c r="X8" s="9"/>
      <c r="AA8" s="15">
        <v>-3479</v>
      </c>
      <c r="AB8" s="15"/>
      <c r="AE8" s="15">
        <v>-16859</v>
      </c>
      <c r="AF8" s="15"/>
    </row>
    <row r="9" spans="1:32" ht="15">
      <c r="A9">
        <v>2023</v>
      </c>
      <c r="D9" s="4" t="s">
        <v>104</v>
      </c>
      <c r="H9" s="4" t="s">
        <v>104</v>
      </c>
      <c r="L9" s="10">
        <v>-54</v>
      </c>
      <c r="P9" s="2">
        <v>1964</v>
      </c>
      <c r="T9" s="4" t="s">
        <v>104</v>
      </c>
      <c r="X9" s="4" t="s">
        <v>104</v>
      </c>
      <c r="AB9" s="10">
        <v>-1612</v>
      </c>
      <c r="AF9" s="10">
        <v>-757</v>
      </c>
    </row>
    <row r="10" spans="1:32" ht="15">
      <c r="A10">
        <v>2024</v>
      </c>
      <c r="D10" s="4" t="s">
        <v>104</v>
      </c>
      <c r="H10" s="4" t="s">
        <v>104</v>
      </c>
      <c r="L10" s="10">
        <v>-34</v>
      </c>
      <c r="P10" s="2">
        <v>296</v>
      </c>
      <c r="T10" s="4" t="s">
        <v>104</v>
      </c>
      <c r="X10" s="4" t="s">
        <v>104</v>
      </c>
      <c r="AB10" s="10">
        <v>-1603</v>
      </c>
      <c r="AF10" s="2">
        <v>5</v>
      </c>
    </row>
    <row r="11" spans="1:32" ht="15">
      <c r="A11">
        <v>2025</v>
      </c>
      <c r="D11" s="4" t="s">
        <v>104</v>
      </c>
      <c r="H11" s="4" t="s">
        <v>104</v>
      </c>
      <c r="L11" s="4" t="s">
        <v>104</v>
      </c>
      <c r="P11" s="4" t="s">
        <v>104</v>
      </c>
      <c r="T11" s="4" t="s">
        <v>104</v>
      </c>
      <c r="X11" s="4" t="s">
        <v>104</v>
      </c>
      <c r="AB11" s="10">
        <v>-1146</v>
      </c>
      <c r="AF11" s="4" t="s">
        <v>104</v>
      </c>
    </row>
  </sheetData>
  <sheetProtection selectLockedCells="1" selectUnlockedCells="1"/>
  <mergeCells count="23">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t="s">
        <v>316</v>
      </c>
      <c r="C6" s="6"/>
      <c r="D6" s="6"/>
      <c r="E6" s="5"/>
      <c r="G6" s="6"/>
      <c r="H6" s="6"/>
      <c r="I6" s="5"/>
      <c r="K6" s="6"/>
      <c r="L6" s="6"/>
      <c r="M6" s="5"/>
    </row>
    <row r="7" spans="1:13" ht="15">
      <c r="A7" t="s">
        <v>317</v>
      </c>
      <c r="C7" s="6"/>
      <c r="D7" s="6"/>
      <c r="E7" s="5"/>
      <c r="G7" s="6"/>
      <c r="H7" s="6"/>
      <c r="I7" s="5"/>
      <c r="K7" s="6"/>
      <c r="L7" s="6"/>
      <c r="M7" s="5"/>
    </row>
    <row r="8" spans="1:12" ht="15">
      <c r="A8" t="s">
        <v>318</v>
      </c>
      <c r="C8" s="9">
        <v>1742876</v>
      </c>
      <c r="D8" s="9"/>
      <c r="G8" s="9">
        <v>1445000</v>
      </c>
      <c r="H8" s="9"/>
      <c r="K8" s="9">
        <v>1324091</v>
      </c>
      <c r="L8" s="9"/>
    </row>
    <row r="9" spans="1:12" ht="15">
      <c r="A9" t="s">
        <v>44</v>
      </c>
      <c r="D9" s="10">
        <v>-33357</v>
      </c>
      <c r="H9" s="10">
        <v>-6635</v>
      </c>
      <c r="L9" s="10">
        <v>-3814</v>
      </c>
    </row>
    <row r="10" spans="1:12" ht="15">
      <c r="A10" s="7" t="s">
        <v>319</v>
      </c>
      <c r="D10" s="2">
        <v>1709519</v>
      </c>
      <c r="H10" s="2">
        <v>1438365</v>
      </c>
      <c r="L10" s="2">
        <v>1320277</v>
      </c>
    </row>
    <row r="11" spans="1:12" ht="15">
      <c r="A11" t="s">
        <v>320</v>
      </c>
      <c r="D11" s="2">
        <v>688</v>
      </c>
      <c r="H11" s="2">
        <v>571</v>
      </c>
      <c r="L11" s="2">
        <v>1614</v>
      </c>
    </row>
    <row r="12" spans="1:12" ht="15">
      <c r="A12" s="7" t="s">
        <v>321</v>
      </c>
      <c r="D12" s="2">
        <v>1710207</v>
      </c>
      <c r="H12" s="2">
        <v>1438936</v>
      </c>
      <c r="L12" s="2">
        <v>1321891</v>
      </c>
    </row>
    <row r="13" spans="1:13" ht="15">
      <c r="A13" t="s">
        <v>322</v>
      </c>
      <c r="C13" s="6"/>
      <c r="D13" s="6"/>
      <c r="E13" s="5"/>
      <c r="G13" s="6"/>
      <c r="H13" s="6"/>
      <c r="I13" s="5"/>
      <c r="K13" s="6"/>
      <c r="L13" s="6"/>
      <c r="M13" s="5"/>
    </row>
    <row r="14" spans="1:13" ht="15">
      <c r="A14" t="s">
        <v>323</v>
      </c>
      <c r="C14" s="6"/>
      <c r="D14" s="6"/>
      <c r="E14" s="5"/>
      <c r="G14" s="6"/>
      <c r="H14" s="6"/>
      <c r="I14" s="5"/>
      <c r="K14" s="6"/>
      <c r="L14" s="6"/>
      <c r="M14" s="5"/>
    </row>
    <row r="15" spans="1:12" ht="15">
      <c r="A15" t="s">
        <v>201</v>
      </c>
      <c r="D15" s="2">
        <v>735862</v>
      </c>
      <c r="H15" s="2">
        <v>497123</v>
      </c>
      <c r="L15" s="2">
        <v>398509</v>
      </c>
    </row>
    <row r="16" spans="1:12" ht="15">
      <c r="A16" t="s">
        <v>324</v>
      </c>
      <c r="D16" s="2">
        <v>405165</v>
      </c>
      <c r="H16" s="2">
        <v>366125</v>
      </c>
      <c r="L16" s="2">
        <v>354614</v>
      </c>
    </row>
    <row r="17" spans="1:12" ht="15">
      <c r="A17" t="s">
        <v>325</v>
      </c>
      <c r="D17" s="2">
        <v>253017</v>
      </c>
      <c r="H17" s="2">
        <v>231915</v>
      </c>
      <c r="L17" s="2">
        <v>223507</v>
      </c>
    </row>
    <row r="18" spans="1:12" ht="15">
      <c r="A18" t="s">
        <v>326</v>
      </c>
      <c r="D18" s="2">
        <v>114193</v>
      </c>
      <c r="H18" s="2">
        <v>109353</v>
      </c>
      <c r="L18" s="2">
        <v>106501</v>
      </c>
    </row>
    <row r="19" spans="1:13" ht="15">
      <c r="A19" t="s">
        <v>327</v>
      </c>
      <c r="C19" s="8"/>
      <c r="D19" s="8"/>
      <c r="E19" s="4"/>
      <c r="G19" s="8"/>
      <c r="H19" s="8"/>
      <c r="I19" s="4"/>
      <c r="K19" s="6"/>
      <c r="L19" s="6"/>
      <c r="M19" s="5"/>
    </row>
    <row r="20" spans="1:12" ht="15">
      <c r="A20" t="s">
        <v>324</v>
      </c>
      <c r="D20" s="2">
        <v>11603</v>
      </c>
      <c r="H20" s="2">
        <v>5927</v>
      </c>
      <c r="L20" s="2">
        <v>5344</v>
      </c>
    </row>
    <row r="21" spans="1:12" ht="15">
      <c r="A21" t="s">
        <v>325</v>
      </c>
      <c r="D21" s="2">
        <v>125</v>
      </c>
      <c r="H21" s="2">
        <v>261</v>
      </c>
      <c r="L21" s="2">
        <v>716</v>
      </c>
    </row>
    <row r="22" spans="1:12" ht="15">
      <c r="A22" s="7" t="s">
        <v>328</v>
      </c>
      <c r="D22" s="2">
        <v>1519965</v>
      </c>
      <c r="H22" s="2">
        <v>1210704</v>
      </c>
      <c r="L22" s="2">
        <v>1089191</v>
      </c>
    </row>
    <row r="23" spans="1:12" ht="15">
      <c r="A23" t="s">
        <v>329</v>
      </c>
      <c r="D23" s="2">
        <v>190242</v>
      </c>
      <c r="H23" s="2">
        <v>228232</v>
      </c>
      <c r="L23" s="2">
        <v>232700</v>
      </c>
    </row>
    <row r="24" spans="1:12" ht="15">
      <c r="A24" t="s">
        <v>330</v>
      </c>
      <c r="D24" s="2">
        <v>117634</v>
      </c>
      <c r="H24" s="2">
        <v>105731</v>
      </c>
      <c r="L24" s="2">
        <v>104348</v>
      </c>
    </row>
    <row r="25" spans="1:12" ht="15">
      <c r="A25" t="s">
        <v>331</v>
      </c>
      <c r="D25" s="2">
        <v>1058</v>
      </c>
      <c r="H25" s="2">
        <v>421</v>
      </c>
      <c r="L25" s="2">
        <v>713</v>
      </c>
    </row>
    <row r="26" spans="1:12" ht="15">
      <c r="A26" t="s">
        <v>332</v>
      </c>
      <c r="D26" s="10">
        <v>-3718</v>
      </c>
      <c r="H26" s="10">
        <v>-3987</v>
      </c>
      <c r="L26" s="10">
        <v>-4083</v>
      </c>
    </row>
    <row r="27" spans="1:12" ht="15">
      <c r="A27" t="s">
        <v>333</v>
      </c>
      <c r="D27" s="10">
        <v>-62717</v>
      </c>
      <c r="H27" s="10">
        <v>-33298</v>
      </c>
      <c r="L27" s="10">
        <v>-4817</v>
      </c>
    </row>
    <row r="28" spans="1:12" ht="15">
      <c r="A28" t="s">
        <v>334</v>
      </c>
      <c r="D28" s="2">
        <v>137985</v>
      </c>
      <c r="H28" s="2">
        <v>159365</v>
      </c>
      <c r="L28" s="2">
        <v>136539</v>
      </c>
    </row>
    <row r="29" spans="1:12" ht="15">
      <c r="A29" t="s">
        <v>335</v>
      </c>
      <c r="D29" s="10">
        <v>-17191</v>
      </c>
      <c r="H29" s="2">
        <v>12031</v>
      </c>
      <c r="L29" s="2">
        <v>7051</v>
      </c>
    </row>
    <row r="30" spans="1:12" ht="15">
      <c r="A30" t="s">
        <v>151</v>
      </c>
      <c r="D30" s="2">
        <v>155176</v>
      </c>
      <c r="H30" s="2">
        <v>147334</v>
      </c>
      <c r="L30" s="2">
        <v>129488</v>
      </c>
    </row>
    <row r="31" spans="1:12" ht="15">
      <c r="A31" t="s">
        <v>336</v>
      </c>
      <c r="D31" s="2">
        <v>72989</v>
      </c>
      <c r="H31" s="2">
        <v>69951</v>
      </c>
      <c r="L31" s="2">
        <v>67962</v>
      </c>
    </row>
    <row r="32" spans="1:12" ht="15">
      <c r="A32" t="s">
        <v>337</v>
      </c>
      <c r="D32" s="2">
        <v>73093</v>
      </c>
      <c r="H32" s="2">
        <v>70085</v>
      </c>
      <c r="L32" s="2">
        <v>68102</v>
      </c>
    </row>
    <row r="33" spans="1:13" ht="15">
      <c r="A33" t="s">
        <v>338</v>
      </c>
      <c r="C33" s="6"/>
      <c r="D33" s="6"/>
      <c r="E33" s="5"/>
      <c r="G33" s="6"/>
      <c r="H33" s="6"/>
      <c r="I33" s="5"/>
      <c r="K33" s="8"/>
      <c r="L33" s="8"/>
      <c r="M33" s="4"/>
    </row>
    <row r="34" spans="1:12" ht="15">
      <c r="A34" t="s">
        <v>339</v>
      </c>
      <c r="C34" s="12">
        <v>2.13</v>
      </c>
      <c r="D34" s="12"/>
      <c r="G34" s="12">
        <v>2.11</v>
      </c>
      <c r="H34" s="12"/>
      <c r="K34" s="12">
        <v>1.91</v>
      </c>
      <c r="L34" s="12"/>
    </row>
    <row r="35" spans="1:12" ht="15">
      <c r="A35" t="s">
        <v>340</v>
      </c>
      <c r="C35" s="12">
        <v>2.12</v>
      </c>
      <c r="D35" s="12"/>
      <c r="G35" s="12">
        <v>2.1</v>
      </c>
      <c r="H35" s="12"/>
      <c r="K35" s="12">
        <v>1.9</v>
      </c>
      <c r="L35" s="12"/>
    </row>
  </sheetData>
  <sheetProtection selectLockedCells="1" selectUnlockedCells="1"/>
  <mergeCells count="31">
    <mergeCell ref="A2:F2"/>
    <mergeCell ref="C5:D5"/>
    <mergeCell ref="G5:H5"/>
    <mergeCell ref="K5:L5"/>
    <mergeCell ref="C6:D6"/>
    <mergeCell ref="G6:H6"/>
    <mergeCell ref="K6:L6"/>
    <mergeCell ref="C7:D7"/>
    <mergeCell ref="G7:H7"/>
    <mergeCell ref="K7:L7"/>
    <mergeCell ref="C8:D8"/>
    <mergeCell ref="G8:H8"/>
    <mergeCell ref="K8:L8"/>
    <mergeCell ref="C13:D13"/>
    <mergeCell ref="G13:H13"/>
    <mergeCell ref="K13:L13"/>
    <mergeCell ref="C14:D14"/>
    <mergeCell ref="G14:H14"/>
    <mergeCell ref="K14:L14"/>
    <mergeCell ref="C19:D19"/>
    <mergeCell ref="G19:H19"/>
    <mergeCell ref="K19:L19"/>
    <mergeCell ref="C33:D33"/>
    <mergeCell ref="G33:H33"/>
    <mergeCell ref="K33:L33"/>
    <mergeCell ref="C34:D34"/>
    <mergeCell ref="G34:H34"/>
    <mergeCell ref="K34:L34"/>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2" ht="15">
      <c r="A6" t="s">
        <v>151</v>
      </c>
      <c r="C6" s="9">
        <v>155176</v>
      </c>
      <c r="D6" s="9"/>
      <c r="G6" s="9">
        <v>147334</v>
      </c>
      <c r="H6" s="9"/>
      <c r="K6" s="9">
        <v>129488</v>
      </c>
      <c r="L6" s="9"/>
    </row>
    <row r="7" spans="1:13" ht="15">
      <c r="A7" t="s">
        <v>341</v>
      </c>
      <c r="C7" s="8"/>
      <c r="D7" s="8"/>
      <c r="E7" s="4"/>
      <c r="G7" s="8"/>
      <c r="H7" s="8"/>
      <c r="I7" s="4"/>
      <c r="K7" s="8"/>
      <c r="L7" s="8"/>
      <c r="M7" s="4"/>
    </row>
    <row r="8" spans="1:12" ht="15">
      <c r="A8" t="s">
        <v>342</v>
      </c>
      <c r="D8" s="2">
        <v>8981</v>
      </c>
      <c r="H8" s="2">
        <v>3339</v>
      </c>
      <c r="L8" s="10">
        <v>-4119</v>
      </c>
    </row>
    <row r="9" spans="1:12" ht="15">
      <c r="A9" s="7" t="s">
        <v>343</v>
      </c>
      <c r="D9" s="2">
        <v>8981</v>
      </c>
      <c r="H9" s="2">
        <v>3339</v>
      </c>
      <c r="L9" s="10">
        <v>-4119</v>
      </c>
    </row>
    <row r="10" spans="1:12" ht="15">
      <c r="A10" t="s">
        <v>344</v>
      </c>
      <c r="D10" s="2">
        <v>164157</v>
      </c>
      <c r="H10" s="2">
        <v>150673</v>
      </c>
      <c r="L10" s="2">
        <v>125369</v>
      </c>
    </row>
  </sheetData>
  <sheetProtection selectLockedCells="1" selectUnlockedCells="1"/>
  <mergeCells count="10">
    <mergeCell ref="A2:F2"/>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31</v>
      </c>
      <c r="D5" s="6"/>
      <c r="E5" s="5"/>
      <c r="F5" s="5"/>
      <c r="G5" s="6" t="s">
        <v>32</v>
      </c>
      <c r="H5" s="6"/>
      <c r="I5" s="5"/>
    </row>
    <row r="6" spans="1:9" ht="15">
      <c r="A6" s="7" t="s">
        <v>345</v>
      </c>
      <c r="C6" s="8"/>
      <c r="D6" s="8"/>
      <c r="E6" s="4"/>
      <c r="G6" s="8"/>
      <c r="H6" s="8"/>
      <c r="I6" s="4"/>
    </row>
    <row r="7" spans="1:9" ht="15">
      <c r="A7" t="s">
        <v>346</v>
      </c>
      <c r="C7" s="8"/>
      <c r="D7" s="8"/>
      <c r="E7" s="4"/>
      <c r="G7" s="8"/>
      <c r="H7" s="8"/>
      <c r="I7" s="4"/>
    </row>
    <row r="8" spans="1:8" ht="15">
      <c r="A8" t="s">
        <v>347</v>
      </c>
      <c r="C8" s="9">
        <v>13428</v>
      </c>
      <c r="D8" s="9"/>
      <c r="G8" s="9">
        <v>22168</v>
      </c>
      <c r="H8" s="9"/>
    </row>
    <row r="9" spans="1:8" ht="15">
      <c r="A9" t="s">
        <v>348</v>
      </c>
      <c r="D9" s="2">
        <v>255746</v>
      </c>
      <c r="H9" s="2">
        <v>203035</v>
      </c>
    </row>
    <row r="10" spans="1:8" ht="15">
      <c r="A10" t="s">
        <v>349</v>
      </c>
      <c r="D10" s="2">
        <v>107674</v>
      </c>
      <c r="H10" s="2">
        <v>84733</v>
      </c>
    </row>
    <row r="11" spans="1:8" ht="15">
      <c r="A11" t="s">
        <v>350</v>
      </c>
      <c r="D11" s="2">
        <v>193787</v>
      </c>
      <c r="H11" s="2">
        <v>43783</v>
      </c>
    </row>
    <row r="12" spans="1:8" ht="15">
      <c r="A12" t="s">
        <v>351</v>
      </c>
      <c r="D12" s="2">
        <v>151167</v>
      </c>
      <c r="H12" s="2">
        <v>80754</v>
      </c>
    </row>
    <row r="13" spans="1:8" ht="15">
      <c r="A13" s="7" t="s">
        <v>352</v>
      </c>
      <c r="D13" s="2">
        <v>721802</v>
      </c>
      <c r="H13" s="2">
        <v>434473</v>
      </c>
    </row>
    <row r="14" spans="1:8" ht="15">
      <c r="A14" t="s">
        <v>353</v>
      </c>
      <c r="D14" s="2">
        <v>5444709</v>
      </c>
      <c r="H14" s="2">
        <v>5225515</v>
      </c>
    </row>
    <row r="15" spans="1:8" ht="15">
      <c r="A15" t="s">
        <v>354</v>
      </c>
      <c r="D15" s="2">
        <v>52426</v>
      </c>
      <c r="H15" s="2">
        <v>52426</v>
      </c>
    </row>
    <row r="16" spans="1:8" ht="15">
      <c r="A16" t="s">
        <v>355</v>
      </c>
      <c r="D16" s="2">
        <v>833328</v>
      </c>
      <c r="H16" s="2">
        <v>860626</v>
      </c>
    </row>
    <row r="17" spans="1:8" ht="15">
      <c r="A17" t="s">
        <v>356</v>
      </c>
      <c r="D17" s="2">
        <v>365085</v>
      </c>
      <c r="H17" s="2">
        <v>280543</v>
      </c>
    </row>
    <row r="18" spans="1:8" ht="15">
      <c r="A18" s="7" t="s">
        <v>357</v>
      </c>
      <c r="C18" s="9">
        <v>7417350</v>
      </c>
      <c r="D18" s="9"/>
      <c r="G18" s="9">
        <v>6853583</v>
      </c>
      <c r="H18" s="9"/>
    </row>
    <row r="19" spans="1:9" ht="15">
      <c r="A19" s="7" t="s">
        <v>358</v>
      </c>
      <c r="C19" s="8"/>
      <c r="D19" s="8"/>
      <c r="E19" s="4"/>
      <c r="G19" s="8"/>
      <c r="H19" s="8"/>
      <c r="I19" s="4"/>
    </row>
    <row r="20" spans="1:9" ht="15">
      <c r="A20" t="s">
        <v>359</v>
      </c>
      <c r="C20" s="8"/>
      <c r="D20" s="8"/>
      <c r="E20" s="4"/>
      <c r="G20" s="8"/>
      <c r="H20" s="8"/>
      <c r="I20" s="4"/>
    </row>
    <row r="21" spans="1:8" ht="15">
      <c r="A21" t="s">
        <v>360</v>
      </c>
      <c r="C21" s="9">
        <v>202954</v>
      </c>
      <c r="D21" s="9"/>
      <c r="G21" s="9">
        <v>133096</v>
      </c>
      <c r="H21" s="9"/>
    </row>
    <row r="22" spans="1:8" ht="15">
      <c r="A22" t="s">
        <v>361</v>
      </c>
      <c r="D22" s="2">
        <v>13500</v>
      </c>
      <c r="H22" s="2">
        <v>250000</v>
      </c>
    </row>
    <row r="23" spans="1:8" ht="15">
      <c r="A23" t="s">
        <v>237</v>
      </c>
      <c r="D23" s="2">
        <v>463000</v>
      </c>
      <c r="H23" s="2">
        <v>284000</v>
      </c>
    </row>
    <row r="24" spans="1:8" ht="15">
      <c r="A24" t="s">
        <v>362</v>
      </c>
      <c r="D24" s="2">
        <v>95665</v>
      </c>
      <c r="H24" s="2">
        <v>77149</v>
      </c>
    </row>
    <row r="25" spans="1:8" ht="15">
      <c r="A25" t="s">
        <v>363</v>
      </c>
      <c r="D25" s="2">
        <v>189415</v>
      </c>
      <c r="H25" s="2">
        <v>168861</v>
      </c>
    </row>
    <row r="26" spans="1:8" ht="15">
      <c r="A26" s="7" t="s">
        <v>364</v>
      </c>
      <c r="D26" s="2">
        <v>964534</v>
      </c>
      <c r="H26" s="2">
        <v>913106</v>
      </c>
    </row>
    <row r="27" spans="1:8" ht="15">
      <c r="A27" t="s">
        <v>365</v>
      </c>
      <c r="D27" s="2">
        <v>2281013</v>
      </c>
      <c r="H27" s="2">
        <v>1898370</v>
      </c>
    </row>
    <row r="28" spans="1:8" ht="15">
      <c r="A28" t="s">
        <v>240</v>
      </c>
      <c r="D28" s="2">
        <v>51547</v>
      </c>
      <c r="H28" s="2">
        <v>51547</v>
      </c>
    </row>
    <row r="29" spans="1:8" ht="15">
      <c r="A29" t="s">
        <v>366</v>
      </c>
      <c r="D29" s="2">
        <v>93901</v>
      </c>
      <c r="H29" s="2">
        <v>153467</v>
      </c>
    </row>
    <row r="30" spans="1:8" ht="15">
      <c r="A30" t="s">
        <v>367</v>
      </c>
      <c r="D30" s="2">
        <v>674995</v>
      </c>
      <c r="H30" s="2">
        <v>642709</v>
      </c>
    </row>
    <row r="31" spans="1:8" ht="15">
      <c r="A31" t="s">
        <v>368</v>
      </c>
      <c r="D31" s="2">
        <v>840837</v>
      </c>
      <c r="H31" s="2">
        <v>861515</v>
      </c>
    </row>
    <row r="32" spans="1:8" ht="15">
      <c r="A32" t="s">
        <v>369</v>
      </c>
      <c r="D32" s="2">
        <v>175855</v>
      </c>
      <c r="H32" s="2">
        <v>178125</v>
      </c>
    </row>
    <row r="33" spans="1:8" ht="15">
      <c r="A33" s="7" t="s">
        <v>370</v>
      </c>
      <c r="D33" s="2">
        <v>5082682</v>
      </c>
      <c r="H33" s="2">
        <v>4698839</v>
      </c>
    </row>
    <row r="34" spans="1:9" ht="15">
      <c r="A34" t="s">
        <v>371</v>
      </c>
      <c r="C34" s="8"/>
      <c r="D34" s="8"/>
      <c r="E34" s="4"/>
      <c r="G34" s="8"/>
      <c r="H34" s="8"/>
      <c r="I34" s="4"/>
    </row>
    <row r="35" spans="1:9" ht="15">
      <c r="A35" s="7" t="s">
        <v>372</v>
      </c>
      <c r="C35" s="8"/>
      <c r="D35" s="8"/>
      <c r="E35" s="4"/>
      <c r="G35" s="8"/>
      <c r="H35" s="8"/>
      <c r="I35" s="4"/>
    </row>
    <row r="36" spans="1:8" ht="39.75" customHeight="1">
      <c r="A36" s="19" t="s">
        <v>373</v>
      </c>
      <c r="D36" s="2">
        <v>1525185</v>
      </c>
      <c r="H36" s="2">
        <v>1380152</v>
      </c>
    </row>
    <row r="37" spans="1:8" ht="15">
      <c r="A37" t="s">
        <v>374</v>
      </c>
      <c r="D37" s="10">
        <v>-2058</v>
      </c>
      <c r="H37" s="10">
        <v>-11039</v>
      </c>
    </row>
    <row r="38" spans="1:8" ht="15">
      <c r="A38" t="s">
        <v>375</v>
      </c>
      <c r="D38" s="2">
        <v>811541</v>
      </c>
      <c r="H38" s="2">
        <v>785631</v>
      </c>
    </row>
    <row r="39" spans="1:8" ht="15">
      <c r="A39" s="7" t="s">
        <v>376</v>
      </c>
      <c r="D39" s="2">
        <v>2334668</v>
      </c>
      <c r="H39" s="2">
        <v>2154744</v>
      </c>
    </row>
    <row r="40" spans="1:8" ht="15">
      <c r="A40" s="7" t="s">
        <v>377</v>
      </c>
      <c r="C40" s="9">
        <v>7417350</v>
      </c>
      <c r="D40" s="9"/>
      <c r="G40" s="9">
        <v>6853583</v>
      </c>
      <c r="H40" s="9"/>
    </row>
  </sheetData>
  <sheetProtection selectLockedCells="1" selectUnlockedCells="1"/>
  <mergeCells count="23">
    <mergeCell ref="A2:F2"/>
    <mergeCell ref="C5:D5"/>
    <mergeCell ref="G5:H5"/>
    <mergeCell ref="C6:D6"/>
    <mergeCell ref="G6:H6"/>
    <mergeCell ref="C7:D7"/>
    <mergeCell ref="G7:H7"/>
    <mergeCell ref="C8:D8"/>
    <mergeCell ref="G8:H8"/>
    <mergeCell ref="C18:D18"/>
    <mergeCell ref="G18:H18"/>
    <mergeCell ref="C19:D19"/>
    <mergeCell ref="G19:H19"/>
    <mergeCell ref="C20:D20"/>
    <mergeCell ref="G20:H20"/>
    <mergeCell ref="C21:D21"/>
    <mergeCell ref="G21:H21"/>
    <mergeCell ref="C34:D34"/>
    <mergeCell ref="G34:H34"/>
    <mergeCell ref="C35:D35"/>
    <mergeCell ref="G35:H35"/>
    <mergeCell ref="C40:D40"/>
    <mergeCell ref="G40:H4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v>
      </c>
      <c r="B2" s="1"/>
      <c r="C2" s="1"/>
      <c r="D2" s="1"/>
      <c r="E2" s="1"/>
      <c r="F2" s="1"/>
    </row>
    <row r="5" spans="1:13" ht="15">
      <c r="A5" s="5"/>
      <c r="C5" s="6" t="s">
        <v>30</v>
      </c>
      <c r="D5" s="6"/>
      <c r="E5" s="6"/>
      <c r="F5" s="6"/>
      <c r="G5" s="6"/>
      <c r="H5" s="6"/>
      <c r="I5" s="6"/>
      <c r="J5" s="6"/>
      <c r="K5" s="6"/>
      <c r="L5" s="6"/>
      <c r="M5" s="5"/>
    </row>
    <row r="6" spans="1:13" ht="15">
      <c r="A6" s="5"/>
      <c r="C6" s="6" t="s">
        <v>31</v>
      </c>
      <c r="D6" s="6"/>
      <c r="E6" s="5"/>
      <c r="G6" s="6" t="s">
        <v>32</v>
      </c>
      <c r="H6" s="6"/>
      <c r="I6" s="5"/>
      <c r="K6" s="6" t="s">
        <v>33</v>
      </c>
      <c r="L6" s="6"/>
      <c r="M6" s="5"/>
    </row>
    <row r="7" spans="1:13" ht="15">
      <c r="A7" t="s">
        <v>65</v>
      </c>
      <c r="C7" s="8"/>
      <c r="D7" s="8"/>
      <c r="E7" s="4"/>
      <c r="G7" s="8"/>
      <c r="H7" s="8"/>
      <c r="I7" s="4"/>
      <c r="K7" s="8"/>
      <c r="L7" s="8"/>
      <c r="M7" s="4"/>
    </row>
    <row r="8" spans="1:12" ht="15">
      <c r="A8" t="s">
        <v>66</v>
      </c>
      <c r="D8" s="2">
        <v>1860</v>
      </c>
      <c r="H8" s="2">
        <v>1696</v>
      </c>
      <c r="L8" s="2">
        <v>1613</v>
      </c>
    </row>
    <row r="9" spans="1:12" ht="15">
      <c r="A9" t="s">
        <v>67</v>
      </c>
      <c r="D9" s="2">
        <v>1810</v>
      </c>
      <c r="H9" s="2">
        <v>1889</v>
      </c>
      <c r="L9" s="2">
        <v>1721</v>
      </c>
    </row>
    <row r="10" spans="1:13" ht="15">
      <c r="A10" t="s">
        <v>68</v>
      </c>
      <c r="C10" s="8"/>
      <c r="D10" s="8"/>
      <c r="E10" s="4"/>
      <c r="G10" s="8"/>
      <c r="H10" s="8"/>
      <c r="I10" s="4"/>
      <c r="K10" s="8"/>
      <c r="L10" s="8"/>
      <c r="M10" s="4"/>
    </row>
    <row r="11" spans="1:13" ht="15">
      <c r="A11" t="s">
        <v>69</v>
      </c>
      <c r="C11" s="8"/>
      <c r="D11" s="8"/>
      <c r="E11" s="4"/>
      <c r="G11" s="8"/>
      <c r="H11" s="8"/>
      <c r="I11" s="4"/>
      <c r="K11" s="8"/>
      <c r="L11" s="8"/>
      <c r="M11" s="4"/>
    </row>
    <row r="12" spans="1:12" ht="15">
      <c r="A12" t="s">
        <v>70</v>
      </c>
      <c r="D12" s="2">
        <v>758</v>
      </c>
      <c r="H12" s="2">
        <v>946</v>
      </c>
      <c r="L12" s="2">
        <v>546</v>
      </c>
    </row>
    <row r="13" spans="1:12" ht="15">
      <c r="A13" t="s">
        <v>71</v>
      </c>
      <c r="D13" s="2">
        <v>568</v>
      </c>
      <c r="H13" s="2">
        <v>546</v>
      </c>
      <c r="L13" s="2">
        <v>537</v>
      </c>
    </row>
    <row r="14" spans="1:12" ht="15">
      <c r="A14" t="s">
        <v>72</v>
      </c>
      <c r="D14" s="4" t="s">
        <v>73</v>
      </c>
      <c r="H14" s="4" t="s">
        <v>74</v>
      </c>
      <c r="L14" s="4" t="s">
        <v>75</v>
      </c>
    </row>
    <row r="15" spans="1:13" ht="15">
      <c r="A15" t="s">
        <v>76</v>
      </c>
      <c r="C15" s="8"/>
      <c r="D15" s="8"/>
      <c r="E15" s="4"/>
      <c r="G15" s="8"/>
      <c r="H15" s="8"/>
      <c r="I15" s="4"/>
      <c r="K15" s="8"/>
      <c r="L15" s="8"/>
      <c r="M15" s="4"/>
    </row>
    <row r="16" spans="1:13" ht="15">
      <c r="A16" t="s">
        <v>69</v>
      </c>
      <c r="C16" s="8"/>
      <c r="D16" s="8"/>
      <c r="E16" s="4"/>
      <c r="G16" s="8"/>
      <c r="H16" s="8"/>
      <c r="I16" s="4"/>
      <c r="K16" s="8"/>
      <c r="L16" s="8"/>
      <c r="M16" s="4"/>
    </row>
    <row r="17" spans="1:12" ht="15">
      <c r="A17" t="s">
        <v>70</v>
      </c>
      <c r="D17" s="2">
        <v>6811</v>
      </c>
      <c r="H17" s="2">
        <v>6124</v>
      </c>
      <c r="L17" s="2">
        <v>6187</v>
      </c>
    </row>
    <row r="18" spans="1:12" ht="15">
      <c r="A18" t="s">
        <v>71</v>
      </c>
      <c r="D18" s="2">
        <v>6560</v>
      </c>
      <c r="H18" s="2">
        <v>6596</v>
      </c>
      <c r="L18" s="2">
        <v>6651</v>
      </c>
    </row>
    <row r="19" spans="1:12" ht="15">
      <c r="A19" t="s">
        <v>72</v>
      </c>
      <c r="D19" s="4" t="s">
        <v>77</v>
      </c>
      <c r="H19" s="4" t="s">
        <v>78</v>
      </c>
      <c r="L19" s="4" t="s">
        <v>78</v>
      </c>
    </row>
  </sheetData>
  <sheetProtection selectLockedCells="1" selectUnlockedCells="1"/>
  <mergeCells count="20">
    <mergeCell ref="A2:F2"/>
    <mergeCell ref="C5:L5"/>
    <mergeCell ref="C6:D6"/>
    <mergeCell ref="G6:H6"/>
    <mergeCell ref="K6:L6"/>
    <mergeCell ref="C7:D7"/>
    <mergeCell ref="G7:H7"/>
    <mergeCell ref="K7:L7"/>
    <mergeCell ref="C10:D10"/>
    <mergeCell ref="G10:H10"/>
    <mergeCell ref="K10:L10"/>
    <mergeCell ref="C11:D11"/>
    <mergeCell ref="G11:H11"/>
    <mergeCell ref="K11:L11"/>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t="s">
        <v>378</v>
      </c>
      <c r="C6" s="8"/>
      <c r="D6" s="8"/>
      <c r="E6" s="4"/>
      <c r="G6" s="8"/>
      <c r="H6" s="8"/>
      <c r="I6" s="4"/>
      <c r="K6" s="8"/>
      <c r="L6" s="8"/>
      <c r="M6" s="4"/>
    </row>
    <row r="7" spans="1:12" ht="15">
      <c r="A7" t="s">
        <v>151</v>
      </c>
      <c r="C7" s="9">
        <v>155176</v>
      </c>
      <c r="D7" s="9"/>
      <c r="G7" s="9">
        <v>147334</v>
      </c>
      <c r="H7" s="9"/>
      <c r="K7" s="9">
        <v>129488</v>
      </c>
      <c r="L7" s="9"/>
    </row>
    <row r="8" spans="1:13" ht="15">
      <c r="A8" t="s">
        <v>379</v>
      </c>
      <c r="C8" s="8"/>
      <c r="D8" s="8"/>
      <c r="E8" s="4"/>
      <c r="G8" s="8"/>
      <c r="H8" s="8"/>
      <c r="I8" s="4"/>
      <c r="K8" s="8"/>
      <c r="L8" s="8"/>
      <c r="M8" s="4"/>
    </row>
    <row r="9" spans="1:12" ht="15">
      <c r="A9" t="s">
        <v>325</v>
      </c>
      <c r="D9" s="2">
        <v>253142</v>
      </c>
      <c r="H9" s="2">
        <v>232176</v>
      </c>
      <c r="L9" s="2">
        <v>224223</v>
      </c>
    </row>
    <row r="10" spans="1:12" ht="15">
      <c r="A10" t="s">
        <v>380</v>
      </c>
      <c r="D10" s="10">
        <v>-18231</v>
      </c>
      <c r="H10" s="2">
        <v>11224</v>
      </c>
      <c r="L10" s="2">
        <v>44964</v>
      </c>
    </row>
    <row r="11" spans="1:12" ht="15">
      <c r="A11" t="s">
        <v>381</v>
      </c>
      <c r="D11" s="10">
        <v>-78350</v>
      </c>
      <c r="H11" s="10">
        <v>-51847</v>
      </c>
      <c r="L11" s="10">
        <v>-9923</v>
      </c>
    </row>
    <row r="12" spans="1:12" ht="15">
      <c r="A12" t="s">
        <v>382</v>
      </c>
      <c r="D12" s="2">
        <v>1974</v>
      </c>
      <c r="H12" s="2">
        <v>2606</v>
      </c>
      <c r="L12" s="2">
        <v>3237</v>
      </c>
    </row>
    <row r="13" spans="1:12" ht="15">
      <c r="A13" t="s">
        <v>383</v>
      </c>
      <c r="D13" s="2">
        <v>8717</v>
      </c>
      <c r="H13" s="2">
        <v>4713</v>
      </c>
      <c r="L13" s="2">
        <v>5846</v>
      </c>
    </row>
    <row r="14" spans="1:12" ht="15">
      <c r="A14" t="s">
        <v>384</v>
      </c>
      <c r="D14" s="10">
        <v>-6704</v>
      </c>
      <c r="H14" s="10">
        <v>-7004</v>
      </c>
      <c r="L14" s="10">
        <v>-6970</v>
      </c>
    </row>
    <row r="15" spans="1:12" ht="15">
      <c r="A15" t="s">
        <v>385</v>
      </c>
      <c r="D15" s="2">
        <v>32173</v>
      </c>
      <c r="H15" s="2">
        <v>29077</v>
      </c>
      <c r="L15" s="2">
        <v>33812</v>
      </c>
    </row>
    <row r="16" spans="1:12" ht="39.75" customHeight="1">
      <c r="A16" s="19" t="s">
        <v>386</v>
      </c>
      <c r="D16" s="10">
        <v>-20409</v>
      </c>
      <c r="H16" s="2">
        <v>676</v>
      </c>
      <c r="L16" s="2">
        <v>10287</v>
      </c>
    </row>
    <row r="17" spans="1:12" ht="15">
      <c r="A17" t="s">
        <v>387</v>
      </c>
      <c r="D17" s="2">
        <v>33469</v>
      </c>
      <c r="H17" s="2">
        <v>6056</v>
      </c>
      <c r="L17" s="2">
        <v>2971</v>
      </c>
    </row>
    <row r="18" spans="1:12" ht="15">
      <c r="A18" t="s">
        <v>388</v>
      </c>
      <c r="D18" s="10">
        <v>-50006</v>
      </c>
      <c r="H18" s="10">
        <v>-23187</v>
      </c>
      <c r="L18" s="10">
        <v>-5170</v>
      </c>
    </row>
    <row r="19" spans="1:12" ht="15">
      <c r="A19" t="s">
        <v>43</v>
      </c>
      <c r="D19" s="2">
        <v>11957</v>
      </c>
      <c r="H19" s="10">
        <v>-2859</v>
      </c>
      <c r="L19" s="2">
        <v>2373</v>
      </c>
    </row>
    <row r="20" spans="1:12" ht="15">
      <c r="A20" t="s">
        <v>389</v>
      </c>
      <c r="D20" s="10">
        <v>-42000</v>
      </c>
      <c r="H20" s="10">
        <v>-42000</v>
      </c>
      <c r="L20" s="10">
        <v>-22000</v>
      </c>
    </row>
    <row r="21" spans="1:12" ht="15">
      <c r="A21" t="s">
        <v>390</v>
      </c>
      <c r="D21" s="10">
        <v>-17035</v>
      </c>
      <c r="H21" s="10">
        <v>-17568</v>
      </c>
      <c r="L21" s="10">
        <v>-33499</v>
      </c>
    </row>
    <row r="22" spans="1:12" ht="15">
      <c r="A22" t="s">
        <v>391</v>
      </c>
      <c r="D22" s="4" t="s">
        <v>104</v>
      </c>
      <c r="H22" s="2">
        <v>324</v>
      </c>
      <c r="L22" s="4" t="s">
        <v>104</v>
      </c>
    </row>
    <row r="23" spans="1:13" ht="15">
      <c r="A23" t="s">
        <v>392</v>
      </c>
      <c r="C23" s="8"/>
      <c r="D23" s="8"/>
      <c r="E23" s="4"/>
      <c r="G23" s="8"/>
      <c r="H23" s="8"/>
      <c r="I23" s="4"/>
      <c r="K23" s="8"/>
      <c r="L23" s="8"/>
      <c r="M23" s="4"/>
    </row>
    <row r="24" spans="1:12" ht="15">
      <c r="A24" t="s">
        <v>393</v>
      </c>
      <c r="D24" s="10">
        <v>-56007</v>
      </c>
      <c r="H24" s="10">
        <v>-46107</v>
      </c>
      <c r="L24" s="10">
        <v>-10960</v>
      </c>
    </row>
    <row r="25" spans="1:12" ht="15">
      <c r="A25" t="s">
        <v>349</v>
      </c>
      <c r="D25" s="10">
        <v>-22941</v>
      </c>
      <c r="H25" s="10">
        <v>-17282</v>
      </c>
      <c r="L25" s="10">
        <v>-868</v>
      </c>
    </row>
    <row r="26" spans="1:12" ht="15">
      <c r="A26" t="s">
        <v>394</v>
      </c>
      <c r="D26" s="10">
        <v>-141014</v>
      </c>
      <c r="H26" s="10">
        <v>-17564</v>
      </c>
      <c r="L26" s="2">
        <v>1579</v>
      </c>
    </row>
    <row r="27" spans="1:12" ht="15">
      <c r="A27" t="s">
        <v>395</v>
      </c>
      <c r="D27" s="10">
        <v>-1125</v>
      </c>
      <c r="H27" s="2">
        <v>20199</v>
      </c>
      <c r="L27" s="10">
        <v>-41363</v>
      </c>
    </row>
    <row r="28" spans="1:12" ht="15">
      <c r="A28" t="s">
        <v>351</v>
      </c>
      <c r="D28" s="10">
        <v>-6613</v>
      </c>
      <c r="H28" s="2">
        <v>930</v>
      </c>
      <c r="L28" s="10">
        <v>-2401</v>
      </c>
    </row>
    <row r="29" spans="1:12" ht="15">
      <c r="A29" t="s">
        <v>360</v>
      </c>
      <c r="D29" s="2">
        <v>65928</v>
      </c>
      <c r="H29" s="2">
        <v>33369</v>
      </c>
      <c r="L29" s="10">
        <v>-10152</v>
      </c>
    </row>
    <row r="30" spans="1:12" ht="15">
      <c r="A30" t="s">
        <v>363</v>
      </c>
      <c r="D30" s="2">
        <v>22106</v>
      </c>
      <c r="H30" s="2">
        <v>4074</v>
      </c>
      <c r="L30" s="2">
        <v>15530</v>
      </c>
    </row>
    <row r="31" spans="1:12" ht="15">
      <c r="A31" t="s">
        <v>396</v>
      </c>
      <c r="D31" s="2">
        <v>124207</v>
      </c>
      <c r="H31" s="2">
        <v>267340</v>
      </c>
      <c r="L31" s="2">
        <v>331004</v>
      </c>
    </row>
    <row r="32" spans="1:13" ht="15">
      <c r="A32" t="s">
        <v>397</v>
      </c>
      <c r="C32" s="8"/>
      <c r="D32" s="8"/>
      <c r="E32" s="4"/>
      <c r="G32" s="8"/>
      <c r="H32" s="8"/>
      <c r="I32" s="4"/>
      <c r="K32" s="8"/>
      <c r="L32" s="8"/>
      <c r="M32" s="4"/>
    </row>
    <row r="33" spans="1:12" ht="39.75" customHeight="1">
      <c r="A33" s="19" t="s">
        <v>398</v>
      </c>
      <c r="D33" s="10">
        <v>-451995</v>
      </c>
      <c r="H33" s="10">
        <v>-439939</v>
      </c>
      <c r="L33" s="10">
        <v>-404306</v>
      </c>
    </row>
    <row r="34" spans="1:12" ht="15">
      <c r="A34" t="s">
        <v>399</v>
      </c>
      <c r="D34" s="10">
        <v>-2745</v>
      </c>
      <c r="H34" s="10">
        <v>-1841</v>
      </c>
      <c r="L34" s="10">
        <v>-4393</v>
      </c>
    </row>
    <row r="35" spans="1:12" ht="15">
      <c r="A35" t="s">
        <v>400</v>
      </c>
      <c r="D35" s="10">
        <v>-10642</v>
      </c>
      <c r="H35" s="10">
        <v>-16001</v>
      </c>
      <c r="L35" s="10">
        <v>-5925</v>
      </c>
    </row>
    <row r="36" spans="1:12" ht="15">
      <c r="A36" t="s">
        <v>401</v>
      </c>
      <c r="D36" s="2">
        <v>1000</v>
      </c>
      <c r="H36" s="2">
        <v>8306</v>
      </c>
      <c r="L36" s="2">
        <v>6786</v>
      </c>
    </row>
    <row r="37" spans="1:12" ht="15">
      <c r="A37" t="s">
        <v>43</v>
      </c>
      <c r="D37" s="2">
        <v>4144</v>
      </c>
      <c r="H37" s="2">
        <v>4559</v>
      </c>
      <c r="L37" s="10">
        <v>-2905</v>
      </c>
    </row>
    <row r="38" spans="1:12" ht="15">
      <c r="A38" t="s">
        <v>402</v>
      </c>
      <c r="C38" s="15">
        <v>-460238</v>
      </c>
      <c r="D38" s="15"/>
      <c r="G38" s="15">
        <v>-444916</v>
      </c>
      <c r="H38" s="15"/>
      <c r="K38" s="15">
        <v>-410743</v>
      </c>
      <c r="L38" s="15"/>
    </row>
  </sheetData>
  <sheetProtection selectLockedCells="1" selectUnlockedCells="1"/>
  <mergeCells count="22">
    <mergeCell ref="A2:F2"/>
    <mergeCell ref="C5:D5"/>
    <mergeCell ref="G5:H5"/>
    <mergeCell ref="K5:L5"/>
    <mergeCell ref="C6:D6"/>
    <mergeCell ref="G6:H6"/>
    <mergeCell ref="K6:L6"/>
    <mergeCell ref="C7:D7"/>
    <mergeCell ref="G7:H7"/>
    <mergeCell ref="K7:L7"/>
    <mergeCell ref="C8:D8"/>
    <mergeCell ref="G8:H8"/>
    <mergeCell ref="K8:L8"/>
    <mergeCell ref="C23:D23"/>
    <mergeCell ref="G23:H23"/>
    <mergeCell ref="K23:L23"/>
    <mergeCell ref="C32:D32"/>
    <mergeCell ref="G32:H32"/>
    <mergeCell ref="K32:L32"/>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t="s">
        <v>403</v>
      </c>
      <c r="C6" s="8"/>
      <c r="D6" s="8"/>
      <c r="E6" s="4"/>
      <c r="G6" s="8"/>
      <c r="H6" s="8"/>
      <c r="I6" s="4"/>
      <c r="K6" s="8"/>
      <c r="L6" s="8"/>
      <c r="M6" s="4"/>
    </row>
    <row r="7" spans="1:12" ht="15">
      <c r="A7" t="s">
        <v>404</v>
      </c>
      <c r="C7" s="9">
        <v>179000</v>
      </c>
      <c r="D7" s="9"/>
      <c r="G7" s="9">
        <v>81000</v>
      </c>
      <c r="H7" s="9"/>
      <c r="K7" s="9">
        <v>17200</v>
      </c>
      <c r="L7" s="9"/>
    </row>
    <row r="8" spans="1:12" ht="15">
      <c r="A8" t="s">
        <v>405</v>
      </c>
      <c r="D8" s="2">
        <v>399856</v>
      </c>
      <c r="H8" s="2">
        <v>140000</v>
      </c>
      <c r="L8" s="2">
        <v>165000</v>
      </c>
    </row>
    <row r="9" spans="1:12" ht="15">
      <c r="A9" t="s">
        <v>406</v>
      </c>
      <c r="D9" s="10">
        <v>-253085</v>
      </c>
      <c r="H9" s="10">
        <v>-2935</v>
      </c>
      <c r="L9" s="10">
        <v>-54800</v>
      </c>
    </row>
    <row r="10" spans="1:12" ht="15">
      <c r="A10" t="s">
        <v>407</v>
      </c>
      <c r="D10" s="2">
        <v>137778</v>
      </c>
      <c r="H10" s="2">
        <v>89998</v>
      </c>
      <c r="L10" s="2">
        <v>72200</v>
      </c>
    </row>
    <row r="11" spans="1:12" ht="15">
      <c r="A11" t="s">
        <v>408</v>
      </c>
      <c r="D11" s="10">
        <v>-129061</v>
      </c>
      <c r="H11" s="10">
        <v>-118211</v>
      </c>
      <c r="L11" s="10">
        <v>-110254</v>
      </c>
    </row>
    <row r="12" spans="1:12" ht="15">
      <c r="A12" t="s">
        <v>43</v>
      </c>
      <c r="D12" s="10">
        <v>-7197</v>
      </c>
      <c r="H12" s="10">
        <v>-4304</v>
      </c>
      <c r="L12" s="10">
        <v>-5307</v>
      </c>
    </row>
    <row r="13" spans="1:12" ht="15">
      <c r="A13" t="s">
        <v>409</v>
      </c>
      <c r="D13" s="2">
        <v>327291</v>
      </c>
      <c r="H13" s="2">
        <v>185548</v>
      </c>
      <c r="L13" s="2">
        <v>84039</v>
      </c>
    </row>
    <row r="14" spans="1:12" ht="15">
      <c r="A14" t="s">
        <v>410</v>
      </c>
      <c r="D14" s="10">
        <v>-8740</v>
      </c>
      <c r="H14" s="2">
        <v>7972</v>
      </c>
      <c r="L14" s="2">
        <v>4300</v>
      </c>
    </row>
    <row r="15" spans="1:12" ht="15">
      <c r="A15" t="s">
        <v>411</v>
      </c>
      <c r="D15" s="2">
        <v>22168</v>
      </c>
      <c r="H15" s="2">
        <v>14196</v>
      </c>
      <c r="L15" s="2">
        <v>9896</v>
      </c>
    </row>
    <row r="16" spans="1:12" ht="15">
      <c r="A16" t="s">
        <v>412</v>
      </c>
      <c r="C16" s="9">
        <v>13428</v>
      </c>
      <c r="D16" s="9"/>
      <c r="G16" s="9">
        <v>22168</v>
      </c>
      <c r="H16" s="9"/>
      <c r="K16" s="9">
        <v>14196</v>
      </c>
      <c r="L16" s="9"/>
    </row>
    <row r="17" spans="1:13" ht="15">
      <c r="A17" t="s">
        <v>413</v>
      </c>
      <c r="C17" s="8"/>
      <c r="D17" s="8"/>
      <c r="E17" s="4"/>
      <c r="G17" s="8"/>
      <c r="H17" s="8"/>
      <c r="I17" s="4"/>
      <c r="K17" s="8"/>
      <c r="L17" s="8"/>
      <c r="M17" s="4"/>
    </row>
    <row r="18" spans="1:13" ht="15">
      <c r="A18" t="s">
        <v>414</v>
      </c>
      <c r="C18" s="8"/>
      <c r="D18" s="8"/>
      <c r="E18" s="4"/>
      <c r="G18" s="8"/>
      <c r="H18" s="8"/>
      <c r="I18" s="4"/>
      <c r="K18" s="8"/>
      <c r="L18" s="8"/>
      <c r="M18" s="4"/>
    </row>
    <row r="19" spans="1:12" ht="15">
      <c r="A19" t="s">
        <v>415</v>
      </c>
      <c r="C19" s="9">
        <v>107468</v>
      </c>
      <c r="D19" s="9"/>
      <c r="G19" s="9">
        <v>98592</v>
      </c>
      <c r="H19" s="9"/>
      <c r="K19" s="9">
        <v>97717</v>
      </c>
      <c r="L19" s="9"/>
    </row>
    <row r="20" spans="1:12" ht="15">
      <c r="A20" t="s">
        <v>416</v>
      </c>
      <c r="D20" s="2">
        <v>2251</v>
      </c>
      <c r="H20" s="2">
        <v>3652</v>
      </c>
      <c r="L20" s="2">
        <v>1901</v>
      </c>
    </row>
    <row r="21" spans="1:12" ht="15">
      <c r="A21" t="s">
        <v>417</v>
      </c>
      <c r="D21" s="10">
        <v>-86</v>
      </c>
      <c r="H21" s="10">
        <v>-22330</v>
      </c>
      <c r="L21" s="10">
        <v>-918</v>
      </c>
    </row>
    <row r="22" spans="1:13" ht="15">
      <c r="A22" t="s">
        <v>418</v>
      </c>
      <c r="C22" s="8"/>
      <c r="D22" s="8"/>
      <c r="E22" s="4"/>
      <c r="G22" s="8"/>
      <c r="H22" s="8"/>
      <c r="I22" s="4"/>
      <c r="K22" s="8"/>
      <c r="L22" s="8"/>
      <c r="M22" s="4"/>
    </row>
    <row r="23" spans="1:12" ht="15">
      <c r="A23" t="s">
        <v>419</v>
      </c>
      <c r="D23" s="2">
        <v>27708</v>
      </c>
      <c r="H23" s="2">
        <v>23938</v>
      </c>
      <c r="L23" s="2">
        <v>32039</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16:D16"/>
    <mergeCell ref="G16:H16"/>
    <mergeCell ref="K16:L16"/>
    <mergeCell ref="C17:D17"/>
    <mergeCell ref="G17:H17"/>
    <mergeCell ref="K17:L17"/>
    <mergeCell ref="C18:D18"/>
    <mergeCell ref="G18:H18"/>
    <mergeCell ref="K18:L18"/>
    <mergeCell ref="C19:D19"/>
    <mergeCell ref="G19:H19"/>
    <mergeCell ref="K19:L19"/>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t="s">
        <v>420</v>
      </c>
      <c r="C6" s="8"/>
      <c r="D6" s="8"/>
      <c r="E6" s="4"/>
      <c r="G6" s="8"/>
      <c r="H6" s="8"/>
      <c r="I6" s="4"/>
      <c r="K6" s="8"/>
      <c r="L6" s="8"/>
      <c r="M6" s="4"/>
    </row>
    <row r="7" spans="1:12" ht="15">
      <c r="A7" t="s">
        <v>421</v>
      </c>
      <c r="D7" s="2">
        <v>71497523</v>
      </c>
      <c r="H7" s="2">
        <v>69238901</v>
      </c>
      <c r="L7" s="2">
        <v>67176996</v>
      </c>
    </row>
    <row r="8" spans="1:12" ht="15">
      <c r="A8" t="s">
        <v>422</v>
      </c>
      <c r="D8" s="2">
        <v>123631</v>
      </c>
      <c r="H8" s="2">
        <v>93806</v>
      </c>
      <c r="L8" s="2">
        <v>139726</v>
      </c>
    </row>
    <row r="9" spans="1:12" ht="15">
      <c r="A9" t="s">
        <v>423</v>
      </c>
      <c r="D9" s="2">
        <v>14306</v>
      </c>
      <c r="H9" s="2">
        <v>14480</v>
      </c>
      <c r="L9" s="2">
        <v>17179</v>
      </c>
    </row>
    <row r="10" spans="1:12" ht="15">
      <c r="A10" t="s">
        <v>424</v>
      </c>
      <c r="D10" s="2">
        <v>3310488</v>
      </c>
      <c r="H10" s="2">
        <v>2150336</v>
      </c>
      <c r="L10" s="2">
        <v>1905000</v>
      </c>
    </row>
    <row r="11" spans="1:12" ht="15">
      <c r="A11" t="s">
        <v>425</v>
      </c>
      <c r="D11" s="2">
        <v>74945948</v>
      </c>
      <c r="H11" s="2">
        <v>71497523</v>
      </c>
      <c r="L11" s="2">
        <v>69238901</v>
      </c>
    </row>
    <row r="12" spans="1:13" ht="15">
      <c r="A12" t="s">
        <v>426</v>
      </c>
      <c r="C12" s="8"/>
      <c r="D12" s="8"/>
      <c r="E12" s="4"/>
      <c r="G12" s="8"/>
      <c r="H12" s="8"/>
      <c r="I12" s="4"/>
      <c r="K12" s="8"/>
      <c r="L12" s="8"/>
      <c r="M12" s="4"/>
    </row>
    <row r="13" spans="1:12" ht="15">
      <c r="A13" t="s">
        <v>427</v>
      </c>
      <c r="C13" s="9">
        <v>1380152</v>
      </c>
      <c r="D13" s="9"/>
      <c r="G13" s="9">
        <v>1286068</v>
      </c>
      <c r="H13" s="9"/>
      <c r="K13" s="9">
        <v>1210741</v>
      </c>
      <c r="L13" s="9"/>
    </row>
    <row r="14" spans="1:12" ht="15">
      <c r="A14" t="s">
        <v>428</v>
      </c>
      <c r="D14" s="2">
        <v>7567</v>
      </c>
      <c r="H14" s="2">
        <v>5079</v>
      </c>
      <c r="L14" s="2">
        <v>5535</v>
      </c>
    </row>
    <row r="15" spans="1:12" ht="15">
      <c r="A15" t="s">
        <v>429</v>
      </c>
      <c r="D15" s="2">
        <v>1150</v>
      </c>
      <c r="H15" s="2">
        <v>931</v>
      </c>
      <c r="L15" s="2">
        <v>965</v>
      </c>
    </row>
    <row r="16" spans="1:12" ht="15">
      <c r="A16" t="s">
        <v>430</v>
      </c>
      <c r="D16" s="2">
        <v>605</v>
      </c>
      <c r="H16" s="2">
        <v>610</v>
      </c>
      <c r="L16" s="2">
        <v>674</v>
      </c>
    </row>
    <row r="17" spans="1:12" ht="39.75" customHeight="1">
      <c r="A17" s="19" t="s">
        <v>431</v>
      </c>
      <c r="D17" s="2">
        <v>137173</v>
      </c>
      <c r="H17" s="2">
        <v>88457</v>
      </c>
      <c r="L17" s="2">
        <v>70561</v>
      </c>
    </row>
    <row r="18" spans="1:12" ht="39.75" customHeight="1">
      <c r="A18" s="19" t="s">
        <v>432</v>
      </c>
      <c r="D18" s="10">
        <v>-1462</v>
      </c>
      <c r="H18" s="10">
        <v>-993</v>
      </c>
      <c r="L18" s="10">
        <v>-2408</v>
      </c>
    </row>
    <row r="19" spans="1:12" ht="15">
      <c r="A19" t="s">
        <v>433</v>
      </c>
      <c r="D19" s="2">
        <v>1525185</v>
      </c>
      <c r="H19" s="2">
        <v>1380152</v>
      </c>
      <c r="L19" s="2">
        <v>1286068</v>
      </c>
    </row>
    <row r="20" spans="1:13" ht="15">
      <c r="A20" t="s">
        <v>434</v>
      </c>
      <c r="C20" s="8"/>
      <c r="D20" s="8"/>
      <c r="E20" s="4"/>
      <c r="G20" s="8"/>
      <c r="H20" s="8"/>
      <c r="I20" s="4"/>
      <c r="K20" s="8"/>
      <c r="L20" s="8"/>
      <c r="M20" s="4"/>
    </row>
    <row r="21" spans="1:12" ht="15">
      <c r="A21" t="s">
        <v>427</v>
      </c>
      <c r="D21" s="10">
        <v>-11039</v>
      </c>
      <c r="H21" s="10">
        <v>-14378</v>
      </c>
      <c r="L21" s="10">
        <v>-10259</v>
      </c>
    </row>
    <row r="22" spans="1:12" ht="15">
      <c r="A22" t="s">
        <v>435</v>
      </c>
      <c r="D22" s="2">
        <v>8981</v>
      </c>
      <c r="H22" s="2">
        <v>3339</v>
      </c>
      <c r="L22" s="10">
        <v>-4119</v>
      </c>
    </row>
    <row r="23" spans="1:12" ht="15">
      <c r="A23" t="s">
        <v>433</v>
      </c>
      <c r="D23" s="10">
        <v>-2058</v>
      </c>
      <c r="H23" s="10">
        <v>-11039</v>
      </c>
      <c r="L23" s="10">
        <v>-14378</v>
      </c>
    </row>
    <row r="24" spans="1:13" ht="15">
      <c r="A24" t="s">
        <v>436</v>
      </c>
      <c r="C24" s="8"/>
      <c r="D24" s="8"/>
      <c r="E24" s="4"/>
      <c r="G24" s="8"/>
      <c r="H24" s="8"/>
      <c r="I24" s="4"/>
      <c r="K24" s="8"/>
      <c r="L24" s="8"/>
      <c r="M24" s="4"/>
    </row>
    <row r="25" spans="1:12" ht="15">
      <c r="A25" t="s">
        <v>427</v>
      </c>
      <c r="D25" s="2">
        <v>785631</v>
      </c>
      <c r="H25" s="2">
        <v>758036</v>
      </c>
      <c r="L25" s="2">
        <v>738802</v>
      </c>
    </row>
    <row r="26" spans="1:12" ht="15">
      <c r="A26" t="s">
        <v>151</v>
      </c>
      <c r="D26" s="2">
        <v>155176</v>
      </c>
      <c r="H26" s="2">
        <v>147334</v>
      </c>
      <c r="L26" s="2">
        <v>129488</v>
      </c>
    </row>
    <row r="27" spans="1:12" ht="15">
      <c r="A27" t="s">
        <v>437</v>
      </c>
      <c r="D27" s="10">
        <v>-129266</v>
      </c>
      <c r="H27" s="10">
        <v>-119739</v>
      </c>
      <c r="L27" s="10">
        <v>-110254</v>
      </c>
    </row>
    <row r="28" spans="1:12" ht="15">
      <c r="A28" t="s">
        <v>433</v>
      </c>
      <c r="D28" s="2">
        <v>811541</v>
      </c>
      <c r="H28" s="2">
        <v>785631</v>
      </c>
      <c r="L28" s="2">
        <v>758036</v>
      </c>
    </row>
    <row r="29" spans="1:12" ht="15">
      <c r="A29" s="7" t="s">
        <v>376</v>
      </c>
      <c r="C29" s="9">
        <v>2334668</v>
      </c>
      <c r="D29" s="9"/>
      <c r="G29" s="9">
        <v>2154744</v>
      </c>
      <c r="H29" s="9"/>
      <c r="K29" s="9">
        <v>2029726</v>
      </c>
      <c r="L29" s="9"/>
    </row>
    <row r="30" spans="1:12" ht="15">
      <c r="A30" t="s">
        <v>438</v>
      </c>
      <c r="C30" s="12">
        <v>1.76</v>
      </c>
      <c r="D30" s="12"/>
      <c r="G30" s="12">
        <v>1.69</v>
      </c>
      <c r="H30" s="12"/>
      <c r="K30" s="12">
        <v>1.62</v>
      </c>
      <c r="L30" s="12"/>
    </row>
  </sheetData>
  <sheetProtection selectLockedCells="1" selectUnlockedCells="1"/>
  <mergeCells count="25">
    <mergeCell ref="A2:F2"/>
    <mergeCell ref="C5:D5"/>
    <mergeCell ref="G5:H5"/>
    <mergeCell ref="K5:L5"/>
    <mergeCell ref="C6:D6"/>
    <mergeCell ref="G6:H6"/>
    <mergeCell ref="K6:L6"/>
    <mergeCell ref="C12:D12"/>
    <mergeCell ref="G12:H12"/>
    <mergeCell ref="K12:L12"/>
    <mergeCell ref="C13:D13"/>
    <mergeCell ref="G13:H13"/>
    <mergeCell ref="K13:L13"/>
    <mergeCell ref="C20:D20"/>
    <mergeCell ref="G20:H20"/>
    <mergeCell ref="K20:L20"/>
    <mergeCell ref="C24:D24"/>
    <mergeCell ref="G24:H24"/>
    <mergeCell ref="K24:L24"/>
    <mergeCell ref="C29:D29"/>
    <mergeCell ref="G29:H29"/>
    <mergeCell ref="K29:L29"/>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s="7" t="s">
        <v>149</v>
      </c>
      <c r="C6" s="8"/>
      <c r="D6" s="8"/>
      <c r="E6" s="4"/>
      <c r="G6" s="8"/>
      <c r="H6" s="8"/>
      <c r="I6" s="4"/>
      <c r="K6" s="8"/>
      <c r="L6" s="8"/>
      <c r="M6" s="4"/>
    </row>
    <row r="7" spans="1:12" ht="15">
      <c r="A7" t="s">
        <v>439</v>
      </c>
      <c r="D7" s="4" t="s">
        <v>440</v>
      </c>
      <c r="H7" s="4" t="s">
        <v>441</v>
      </c>
      <c r="L7" s="4" t="s">
        <v>442</v>
      </c>
    </row>
    <row r="8" spans="1:13" ht="15">
      <c r="A8" s="7" t="s">
        <v>443</v>
      </c>
      <c r="C8" s="8"/>
      <c r="D8" s="8"/>
      <c r="E8" s="4"/>
      <c r="G8" s="8"/>
      <c r="H8" s="8"/>
      <c r="I8" s="4"/>
      <c r="K8" s="8"/>
      <c r="L8" s="8"/>
      <c r="M8" s="4"/>
    </row>
    <row r="9" spans="1:12" ht="15">
      <c r="A9" t="s">
        <v>439</v>
      </c>
      <c r="D9" s="4" t="s">
        <v>444</v>
      </c>
      <c r="H9" s="4" t="s">
        <v>445</v>
      </c>
      <c r="L9" s="4" t="s">
        <v>445</v>
      </c>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39.75" customHeight="1">
      <c r="A3" s="5"/>
      <c r="B3" s="5"/>
      <c r="C3" s="6" t="s">
        <v>149</v>
      </c>
      <c r="D3" s="6"/>
      <c r="E3" s="5"/>
      <c r="F3" s="5"/>
      <c r="G3" s="13" t="s">
        <v>446</v>
      </c>
      <c r="H3" s="13"/>
      <c r="I3" s="5"/>
    </row>
    <row r="4" spans="1:8" ht="15">
      <c r="A4" t="s">
        <v>447</v>
      </c>
      <c r="D4" s="2">
        <v>26</v>
      </c>
      <c r="H4" s="2">
        <v>41</v>
      </c>
    </row>
    <row r="5" spans="1:8" ht="15">
      <c r="A5" t="s">
        <v>448</v>
      </c>
      <c r="D5" s="2">
        <v>79</v>
      </c>
      <c r="H5" s="2">
        <v>42</v>
      </c>
    </row>
    <row r="6" spans="1:8" ht="15">
      <c r="A6" t="s">
        <v>449</v>
      </c>
      <c r="D6" s="2">
        <v>50</v>
      </c>
      <c r="H6" s="2">
        <v>43</v>
      </c>
    </row>
    <row r="7" spans="1:8" ht="15">
      <c r="A7" t="s">
        <v>450</v>
      </c>
      <c r="D7" s="2">
        <v>39</v>
      </c>
      <c r="H7" s="2">
        <v>39</v>
      </c>
    </row>
    <row r="8" spans="1:9" ht="15">
      <c r="A8" t="s">
        <v>451</v>
      </c>
      <c r="D8" s="2">
        <v>44</v>
      </c>
      <c r="G8" s="8" t="s">
        <v>259</v>
      </c>
      <c r="H8" s="8"/>
      <c r="I8" s="4"/>
    </row>
    <row r="9" spans="1:8" ht="15">
      <c r="A9" t="s">
        <v>452</v>
      </c>
      <c r="D9" s="2">
        <v>8</v>
      </c>
      <c r="H9" s="2">
        <v>19</v>
      </c>
    </row>
  </sheetData>
  <sheetProtection selectLockedCells="1" selectUnlockedCells="1"/>
  <mergeCells count="3">
    <mergeCell ref="C3:D3"/>
    <mergeCell ref="G3:H3"/>
    <mergeCell ref="G8:H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453</v>
      </c>
      <c r="B2" s="1"/>
      <c r="C2" s="1"/>
      <c r="D2" s="1"/>
      <c r="E2" s="1"/>
      <c r="F2" s="1"/>
    </row>
    <row r="5" spans="1:13" ht="15">
      <c r="A5" s="5"/>
      <c r="B5" s="5"/>
      <c r="C5" s="6" t="s">
        <v>31</v>
      </c>
      <c r="D5" s="6"/>
      <c r="E5" s="5"/>
      <c r="F5" s="5"/>
      <c r="G5" s="6" t="s">
        <v>32</v>
      </c>
      <c r="H5" s="6"/>
      <c r="I5" s="5"/>
      <c r="J5" s="5"/>
      <c r="K5" s="6" t="s">
        <v>33</v>
      </c>
      <c r="L5" s="6"/>
      <c r="M5" s="5"/>
    </row>
    <row r="6" spans="1:12" ht="15">
      <c r="A6" t="s">
        <v>149</v>
      </c>
      <c r="D6" s="4" t="s">
        <v>454</v>
      </c>
      <c r="H6" s="4" t="s">
        <v>455</v>
      </c>
      <c r="L6" s="4" t="s">
        <v>456</v>
      </c>
    </row>
    <row r="7" spans="1:12" ht="15">
      <c r="A7" t="s">
        <v>443</v>
      </c>
      <c r="D7" s="4" t="s">
        <v>457</v>
      </c>
      <c r="H7" s="4" t="s">
        <v>458</v>
      </c>
      <c r="L7" s="4" t="s">
        <v>459</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460</v>
      </c>
      <c r="B2" s="1"/>
      <c r="C2" s="1"/>
      <c r="D2" s="1"/>
      <c r="E2" s="1"/>
      <c r="F2" s="1"/>
    </row>
    <row r="5" spans="1:13" ht="15">
      <c r="A5" s="5"/>
      <c r="B5" s="5"/>
      <c r="C5" s="6" t="s">
        <v>31</v>
      </c>
      <c r="D5" s="6"/>
      <c r="E5" s="5"/>
      <c r="F5" s="5"/>
      <c r="G5" s="6" t="s">
        <v>32</v>
      </c>
      <c r="H5" s="6"/>
      <c r="I5" s="5"/>
      <c r="J5" s="5"/>
      <c r="K5" s="6" t="s">
        <v>33</v>
      </c>
      <c r="L5" s="6"/>
      <c r="M5" s="5"/>
    </row>
    <row r="6" spans="1:12" ht="15">
      <c r="A6" t="s">
        <v>383</v>
      </c>
      <c r="C6" s="9">
        <v>7567</v>
      </c>
      <c r="D6" s="9"/>
      <c r="G6" s="9">
        <v>4713</v>
      </c>
      <c r="H6" s="9"/>
      <c r="K6" s="9">
        <v>5846</v>
      </c>
      <c r="L6" s="9"/>
    </row>
    <row r="7" spans="1:12" ht="15">
      <c r="A7" t="s">
        <v>461</v>
      </c>
      <c r="D7" s="2">
        <v>1589</v>
      </c>
      <c r="H7" s="2">
        <v>990</v>
      </c>
      <c r="L7" s="2">
        <v>1228</v>
      </c>
    </row>
    <row r="8" spans="1:12" ht="39.75" customHeight="1">
      <c r="A8" s="19" t="s">
        <v>462</v>
      </c>
      <c r="D8" s="10">
        <v>-19</v>
      </c>
      <c r="H8" s="10">
        <v>-909</v>
      </c>
      <c r="L8" s="10">
        <v>-165</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s="7" t="s">
        <v>463</v>
      </c>
      <c r="C6" s="8"/>
      <c r="D6" s="8"/>
      <c r="E6" s="4"/>
      <c r="G6" s="8"/>
      <c r="H6" s="8"/>
      <c r="I6" s="4"/>
      <c r="K6" s="8"/>
      <c r="L6" s="8"/>
      <c r="M6" s="4"/>
    </row>
    <row r="7" spans="1:12" ht="15">
      <c r="A7" t="s">
        <v>464</v>
      </c>
      <c r="D7" s="2">
        <v>115746</v>
      </c>
      <c r="H7" s="2">
        <v>62594</v>
      </c>
      <c r="L7" s="2">
        <v>45540</v>
      </c>
    </row>
    <row r="8" spans="1:12" ht="15">
      <c r="A8" t="s">
        <v>465</v>
      </c>
      <c r="D8" s="2">
        <v>44829</v>
      </c>
      <c r="H8" s="2">
        <v>34854</v>
      </c>
      <c r="L8" s="2">
        <v>56203</v>
      </c>
    </row>
    <row r="9" spans="1:12" ht="15">
      <c r="A9" t="s">
        <v>466</v>
      </c>
      <c r="D9" s="2">
        <v>157860</v>
      </c>
      <c r="H9" s="2">
        <v>96127</v>
      </c>
      <c r="L9" s="2">
        <v>71706</v>
      </c>
    </row>
    <row r="10" spans="1:12" ht="39.75" customHeight="1">
      <c r="A10" s="19" t="s">
        <v>467</v>
      </c>
      <c r="C10" s="9">
        <v>3923</v>
      </c>
      <c r="D10" s="9"/>
      <c r="G10" s="9">
        <v>2215</v>
      </c>
      <c r="H10" s="9"/>
      <c r="K10" s="9">
        <v>2003</v>
      </c>
      <c r="L10" s="9"/>
    </row>
    <row r="11" spans="1:13" ht="15">
      <c r="A11" s="7" t="s">
        <v>468</v>
      </c>
      <c r="C11" s="8"/>
      <c r="D11" s="8"/>
      <c r="E11" s="4"/>
      <c r="G11" s="8"/>
      <c r="H11" s="8"/>
      <c r="I11" s="4"/>
      <c r="K11" s="8"/>
      <c r="L11" s="8"/>
      <c r="M11" s="4"/>
    </row>
    <row r="12" spans="1:12" ht="15">
      <c r="A12" t="s">
        <v>469</v>
      </c>
      <c r="D12" s="2">
        <v>69814</v>
      </c>
      <c r="H12" s="2">
        <v>64910</v>
      </c>
      <c r="L12" s="2">
        <v>47848</v>
      </c>
    </row>
    <row r="13" spans="1:12" ht="15">
      <c r="A13" t="s">
        <v>470</v>
      </c>
      <c r="D13" s="2">
        <v>43730</v>
      </c>
      <c r="H13" s="2">
        <v>77174</v>
      </c>
      <c r="L13" s="2">
        <v>71299</v>
      </c>
    </row>
    <row r="14" spans="1:12" ht="15">
      <c r="A14" t="s">
        <v>471</v>
      </c>
      <c r="D14" s="2">
        <v>48890</v>
      </c>
      <c r="H14" s="2">
        <v>58652</v>
      </c>
      <c r="L14" s="4" t="s">
        <v>104</v>
      </c>
    </row>
    <row r="15" spans="1:12" ht="15">
      <c r="A15" t="s">
        <v>472</v>
      </c>
      <c r="D15" s="2">
        <v>130567</v>
      </c>
      <c r="H15" s="2">
        <v>107854</v>
      </c>
      <c r="L15" s="2">
        <v>122133</v>
      </c>
    </row>
    <row r="16" spans="1:12" ht="39.75" customHeight="1">
      <c r="A16" s="19" t="s">
        <v>467</v>
      </c>
      <c r="C16" s="9">
        <v>3533</v>
      </c>
      <c r="D16" s="9"/>
      <c r="G16" s="9">
        <v>2653</v>
      </c>
      <c r="H16" s="9"/>
      <c r="K16" s="9">
        <v>2296</v>
      </c>
      <c r="L16" s="9"/>
    </row>
    <row r="17" spans="1:13" ht="15">
      <c r="A17" s="7" t="s">
        <v>473</v>
      </c>
      <c r="C17" s="8"/>
      <c r="D17" s="8"/>
      <c r="E17" s="4"/>
      <c r="G17" s="8"/>
      <c r="H17" s="8"/>
      <c r="I17" s="4"/>
      <c r="K17" s="8"/>
      <c r="L17" s="8"/>
      <c r="M17" s="4"/>
    </row>
    <row r="18" spans="1:12" ht="15">
      <c r="A18" t="s">
        <v>474</v>
      </c>
      <c r="D18" s="2">
        <v>69814</v>
      </c>
      <c r="H18" s="2">
        <v>64910</v>
      </c>
      <c r="L18" s="2">
        <v>47848</v>
      </c>
    </row>
    <row r="19" spans="1:12" ht="15">
      <c r="A19" t="s">
        <v>475</v>
      </c>
      <c r="D19" s="2">
        <v>43730</v>
      </c>
      <c r="H19" s="2">
        <v>38590</v>
      </c>
      <c r="L19" s="2">
        <v>35622</v>
      </c>
    </row>
    <row r="20" spans="1:12" ht="15">
      <c r="A20" t="s">
        <v>476</v>
      </c>
      <c r="D20" s="4" t="s">
        <v>104</v>
      </c>
      <c r="H20" s="2">
        <v>26627</v>
      </c>
      <c r="L20" s="2">
        <v>63763</v>
      </c>
    </row>
    <row r="21" spans="1:12" ht="15">
      <c r="A21" t="s">
        <v>477</v>
      </c>
      <c r="D21" s="2">
        <v>130567</v>
      </c>
      <c r="H21" s="2">
        <v>107854</v>
      </c>
      <c r="L21" s="2">
        <v>83464</v>
      </c>
    </row>
    <row r="22" spans="1:12" ht="39.75" customHeight="1">
      <c r="A22" s="19" t="s">
        <v>467</v>
      </c>
      <c r="C22" s="9">
        <v>2471</v>
      </c>
      <c r="D22" s="9"/>
      <c r="G22" s="9">
        <v>1223</v>
      </c>
      <c r="H22" s="9"/>
      <c r="K22" s="9">
        <v>1090</v>
      </c>
      <c r="L22" s="9"/>
    </row>
  </sheetData>
  <sheetProtection selectLockedCells="1" selectUnlockedCells="1"/>
  <mergeCells count="22">
    <mergeCell ref="A2:F2"/>
    <mergeCell ref="C5:D5"/>
    <mergeCell ref="G5:H5"/>
    <mergeCell ref="K5:L5"/>
    <mergeCell ref="C6:D6"/>
    <mergeCell ref="G6:H6"/>
    <mergeCell ref="K6:L6"/>
    <mergeCell ref="C10:D10"/>
    <mergeCell ref="G10:H10"/>
    <mergeCell ref="K10:L10"/>
    <mergeCell ref="C11:D11"/>
    <mergeCell ref="G11:H11"/>
    <mergeCell ref="K11:L11"/>
    <mergeCell ref="C16:D16"/>
    <mergeCell ref="G16:H16"/>
    <mergeCell ref="K16:L16"/>
    <mergeCell ref="C17:D17"/>
    <mergeCell ref="G17:H17"/>
    <mergeCell ref="K17:L17"/>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478</v>
      </c>
      <c r="B2" s="1"/>
      <c r="C2" s="1"/>
      <c r="D2" s="1"/>
      <c r="E2" s="1"/>
      <c r="F2" s="1"/>
    </row>
    <row r="5" spans="1:13" ht="15">
      <c r="A5" s="5"/>
      <c r="B5" s="5"/>
      <c r="C5" s="6" t="s">
        <v>31</v>
      </c>
      <c r="D5" s="6"/>
      <c r="E5" s="5"/>
      <c r="F5" s="5"/>
      <c r="G5" s="6" t="s">
        <v>32</v>
      </c>
      <c r="H5" s="6"/>
      <c r="I5" s="5"/>
      <c r="J5" s="5"/>
      <c r="K5" s="6" t="s">
        <v>33</v>
      </c>
      <c r="L5" s="6"/>
      <c r="M5" s="5"/>
    </row>
    <row r="6" spans="1:12" ht="15">
      <c r="A6" t="s">
        <v>479</v>
      </c>
      <c r="C6" s="15">
        <v>-1957</v>
      </c>
      <c r="D6" s="15"/>
      <c r="G6" s="15">
        <v>-1943</v>
      </c>
      <c r="H6" s="15"/>
      <c r="K6" s="15">
        <v>-1952</v>
      </c>
      <c r="L6" s="15"/>
    </row>
    <row r="7" spans="1:12" ht="15">
      <c r="A7" t="s">
        <v>480</v>
      </c>
      <c r="D7" s="10">
        <v>-1914</v>
      </c>
      <c r="H7" s="10">
        <v>-1206</v>
      </c>
      <c r="L7" s="10">
        <v>-1222</v>
      </c>
    </row>
    <row r="8" spans="1:12" ht="15">
      <c r="A8" t="s">
        <v>384</v>
      </c>
      <c r="D8" s="10">
        <v>-6704</v>
      </c>
      <c r="H8" s="10">
        <v>-7004</v>
      </c>
      <c r="L8" s="10">
        <v>-6970</v>
      </c>
    </row>
    <row r="9" spans="1:12" ht="39.75" customHeight="1">
      <c r="A9" s="19" t="s">
        <v>481</v>
      </c>
      <c r="D9" s="10">
        <v>-3037</v>
      </c>
      <c r="H9" s="2">
        <v>1386</v>
      </c>
      <c r="L9" s="2">
        <v>6433</v>
      </c>
    </row>
    <row r="10" spans="1:12" ht="15">
      <c r="A10" t="s">
        <v>482</v>
      </c>
      <c r="D10" s="10">
        <v>-48492</v>
      </c>
      <c r="H10" s="10">
        <v>-21402</v>
      </c>
      <c r="L10" s="10">
        <v>-905</v>
      </c>
    </row>
    <row r="11" spans="1:12" ht="15">
      <c r="A11" t="s">
        <v>483</v>
      </c>
      <c r="D11" s="10">
        <v>-613</v>
      </c>
      <c r="H11" s="10">
        <v>-3129</v>
      </c>
      <c r="L11" s="10">
        <v>-201</v>
      </c>
    </row>
    <row r="12" spans="1:12" ht="15">
      <c r="A12" t="s">
        <v>109</v>
      </c>
      <c r="C12" s="15">
        <v>-62717</v>
      </c>
      <c r="D12" s="15"/>
      <c r="G12" s="15">
        <v>-33298</v>
      </c>
      <c r="H12" s="15"/>
      <c r="K12" s="15">
        <v>-4817</v>
      </c>
      <c r="L12" s="15"/>
    </row>
  </sheetData>
  <sheetProtection selectLockedCells="1" selectUnlockedCells="1"/>
  <mergeCells count="10">
    <mergeCell ref="A2:F2"/>
    <mergeCell ref="C5:D5"/>
    <mergeCell ref="G5:H5"/>
    <mergeCell ref="K5:L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C5" s="6" t="s">
        <v>31</v>
      </c>
      <c r="D5" s="6"/>
      <c r="E5" s="5"/>
      <c r="F5" s="5"/>
      <c r="G5" s="6" t="s">
        <v>32</v>
      </c>
      <c r="H5" s="6"/>
      <c r="I5" s="5"/>
      <c r="J5" s="5"/>
      <c r="K5" s="6" t="s">
        <v>33</v>
      </c>
      <c r="L5" s="6"/>
      <c r="M5" s="5"/>
    </row>
    <row r="6" spans="1:12" ht="15">
      <c r="A6" t="s">
        <v>484</v>
      </c>
      <c r="C6" s="9">
        <v>10465</v>
      </c>
      <c r="D6" s="9"/>
      <c r="G6" s="9">
        <v>11387</v>
      </c>
      <c r="H6" s="9"/>
      <c r="K6" s="9">
        <v>2419</v>
      </c>
      <c r="L6" s="9"/>
    </row>
    <row r="7" spans="1:12" ht="15">
      <c r="A7" t="s">
        <v>485</v>
      </c>
      <c r="D7" s="2">
        <v>149</v>
      </c>
      <c r="H7" s="2">
        <v>9279</v>
      </c>
      <c r="L7" s="2">
        <v>11280</v>
      </c>
    </row>
    <row r="8" spans="1:12" ht="15">
      <c r="A8" t="s">
        <v>486</v>
      </c>
      <c r="D8" s="10">
        <v>-4141</v>
      </c>
      <c r="H8" s="10">
        <v>-10201</v>
      </c>
      <c r="L8" s="10">
        <v>-2312</v>
      </c>
    </row>
    <row r="9" spans="1:12" ht="15">
      <c r="A9" t="s">
        <v>487</v>
      </c>
      <c r="C9" s="9">
        <v>6473</v>
      </c>
      <c r="D9" s="9"/>
      <c r="G9" s="9">
        <v>10465</v>
      </c>
      <c r="H9" s="9"/>
      <c r="K9" s="9">
        <v>11387</v>
      </c>
      <c r="L9" s="9"/>
    </row>
  </sheetData>
  <sheetProtection selectLockedCells="1" selectUnlockedCells="1"/>
  <mergeCells count="10">
    <mergeCell ref="A2:F2"/>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79</v>
      </c>
      <c r="B2" s="1"/>
      <c r="C2" s="1"/>
      <c r="D2" s="1"/>
      <c r="E2" s="1"/>
      <c r="F2" s="1"/>
    </row>
    <row r="5" spans="1:13" ht="15">
      <c r="A5" s="5"/>
      <c r="C5" s="6" t="s">
        <v>30</v>
      </c>
      <c r="D5" s="6"/>
      <c r="E5" s="6"/>
      <c r="F5" s="6"/>
      <c r="G5" s="6"/>
      <c r="H5" s="6"/>
      <c r="I5" s="6"/>
      <c r="J5" s="6"/>
      <c r="K5" s="6"/>
      <c r="L5" s="6"/>
      <c r="M5" s="5"/>
    </row>
    <row r="6" spans="1:13" ht="15">
      <c r="A6" s="5"/>
      <c r="C6" s="6" t="s">
        <v>31</v>
      </c>
      <c r="D6" s="6"/>
      <c r="E6" s="5"/>
      <c r="G6" s="6" t="s">
        <v>32</v>
      </c>
      <c r="H6" s="6"/>
      <c r="I6" s="5"/>
      <c r="K6" s="6" t="s">
        <v>33</v>
      </c>
      <c r="L6" s="6"/>
      <c r="M6" s="5"/>
    </row>
    <row r="7" spans="1:13" ht="15">
      <c r="A7" s="7" t="s">
        <v>80</v>
      </c>
      <c r="C7" s="8"/>
      <c r="D7" s="8"/>
      <c r="E7" s="4"/>
      <c r="G7" s="8"/>
      <c r="H7" s="8"/>
      <c r="I7" s="4"/>
      <c r="K7" s="8"/>
      <c r="L7" s="8"/>
      <c r="M7" s="4"/>
    </row>
    <row r="8" spans="1:13" ht="15">
      <c r="A8" t="s">
        <v>35</v>
      </c>
      <c r="C8" s="8"/>
      <c r="D8" s="8"/>
      <c r="E8" s="4"/>
      <c r="G8" s="8"/>
      <c r="H8" s="8"/>
      <c r="I8" s="4"/>
      <c r="K8" s="8"/>
      <c r="L8" s="8"/>
      <c r="M8" s="4"/>
    </row>
    <row r="9" spans="1:12" ht="15">
      <c r="A9" t="s">
        <v>36</v>
      </c>
      <c r="C9" s="9">
        <v>284452</v>
      </c>
      <c r="D9" s="9"/>
      <c r="G9" s="9">
        <v>221405</v>
      </c>
      <c r="H9" s="9"/>
      <c r="K9" s="9">
        <v>213612</v>
      </c>
      <c r="L9" s="9"/>
    </row>
    <row r="10" spans="1:12" ht="15">
      <c r="A10" t="s">
        <v>37</v>
      </c>
      <c r="D10" s="2">
        <v>139923</v>
      </c>
      <c r="H10" s="2">
        <v>100819</v>
      </c>
      <c r="L10" s="2">
        <v>94937</v>
      </c>
    </row>
    <row r="11" spans="1:12" ht="15">
      <c r="A11" t="s">
        <v>81</v>
      </c>
      <c r="D11" s="2">
        <v>6474</v>
      </c>
      <c r="H11" s="2">
        <v>4781</v>
      </c>
      <c r="L11" s="2">
        <v>4285</v>
      </c>
    </row>
    <row r="12" spans="1:12" ht="15">
      <c r="A12" t="s">
        <v>38</v>
      </c>
      <c r="D12" s="2">
        <v>3997</v>
      </c>
      <c r="H12" s="2">
        <v>3015</v>
      </c>
      <c r="L12" s="2">
        <v>2843</v>
      </c>
    </row>
    <row r="13" spans="1:12" ht="15">
      <c r="A13" s="7" t="s">
        <v>40</v>
      </c>
      <c r="D13" s="2">
        <v>434846</v>
      </c>
      <c r="H13" s="2">
        <v>330020</v>
      </c>
      <c r="L13" s="2">
        <v>315677</v>
      </c>
    </row>
    <row r="14" spans="1:12" ht="15">
      <c r="A14" t="s">
        <v>41</v>
      </c>
      <c r="D14" s="2">
        <v>133235</v>
      </c>
      <c r="H14" s="2">
        <v>113277</v>
      </c>
      <c r="L14" s="2">
        <v>104910</v>
      </c>
    </row>
    <row r="15" spans="1:12" ht="15">
      <c r="A15" t="s">
        <v>82</v>
      </c>
      <c r="D15" s="2">
        <v>8627</v>
      </c>
      <c r="H15" s="2">
        <v>8547</v>
      </c>
      <c r="L15" s="2">
        <v>7917</v>
      </c>
    </row>
    <row r="16" spans="1:12" ht="15">
      <c r="A16" t="s">
        <v>43</v>
      </c>
      <c r="D16" s="2">
        <v>8156</v>
      </c>
      <c r="H16" s="2">
        <v>7325</v>
      </c>
      <c r="L16" s="2">
        <v>5034</v>
      </c>
    </row>
    <row r="17" spans="1:12" ht="15">
      <c r="A17" t="s">
        <v>44</v>
      </c>
      <c r="D17" s="10">
        <v>-1513</v>
      </c>
      <c r="H17" s="2">
        <v>12890</v>
      </c>
      <c r="L17" s="2">
        <v>547</v>
      </c>
    </row>
    <row r="18" spans="1:12" ht="15">
      <c r="A18" t="s">
        <v>45</v>
      </c>
      <c r="D18" s="2">
        <v>134</v>
      </c>
      <c r="H18" s="2">
        <v>1254</v>
      </c>
      <c r="L18" s="2">
        <v>1797</v>
      </c>
    </row>
    <row r="19" spans="1:12" ht="15">
      <c r="A19" s="7" t="s">
        <v>83</v>
      </c>
      <c r="C19" s="9">
        <v>583485</v>
      </c>
      <c r="D19" s="9"/>
      <c r="G19" s="9">
        <v>473313</v>
      </c>
      <c r="H19" s="9"/>
      <c r="K19" s="9">
        <v>435882</v>
      </c>
      <c r="L19" s="9"/>
    </row>
    <row r="20" spans="1:13" ht="15">
      <c r="A20" t="s">
        <v>84</v>
      </c>
      <c r="C20" s="8"/>
      <c r="D20" s="8"/>
      <c r="E20" s="4"/>
      <c r="G20" s="8"/>
      <c r="H20" s="8"/>
      <c r="I20" s="4"/>
      <c r="K20" s="8"/>
      <c r="L20" s="8"/>
      <c r="M20" s="4"/>
    </row>
    <row r="21" spans="1:12" ht="15">
      <c r="A21" t="s">
        <v>36</v>
      </c>
      <c r="D21" s="2">
        <v>242452</v>
      </c>
      <c r="H21" s="2">
        <v>219835</v>
      </c>
      <c r="L21" s="2">
        <v>219988</v>
      </c>
    </row>
    <row r="22" spans="1:12" ht="15">
      <c r="A22" t="s">
        <v>37</v>
      </c>
      <c r="D22" s="2">
        <v>147059</v>
      </c>
      <c r="H22" s="2">
        <v>130399</v>
      </c>
      <c r="L22" s="2">
        <v>127659</v>
      </c>
    </row>
    <row r="23" spans="1:12" ht="15">
      <c r="A23" t="s">
        <v>81</v>
      </c>
      <c r="D23" s="2">
        <v>14166</v>
      </c>
      <c r="H23" s="2">
        <v>16013</v>
      </c>
      <c r="L23" s="2">
        <v>14854</v>
      </c>
    </row>
    <row r="24" spans="1:12" ht="15">
      <c r="A24" t="s">
        <v>38</v>
      </c>
      <c r="D24" s="2">
        <v>5606</v>
      </c>
      <c r="H24" s="2">
        <v>5402</v>
      </c>
      <c r="L24" s="2">
        <v>5424</v>
      </c>
    </row>
    <row r="25" spans="1:12" ht="15">
      <c r="A25" s="7" t="s">
        <v>40</v>
      </c>
      <c r="D25" s="2">
        <v>409283</v>
      </c>
      <c r="H25" s="2">
        <v>371649</v>
      </c>
      <c r="L25" s="2">
        <v>367925</v>
      </c>
    </row>
    <row r="26" spans="1:12" ht="15">
      <c r="A26" t="s">
        <v>41</v>
      </c>
      <c r="D26" s="2">
        <v>280154</v>
      </c>
      <c r="H26" s="2">
        <v>356891</v>
      </c>
      <c r="L26" s="2">
        <v>542372</v>
      </c>
    </row>
    <row r="27" spans="1:12" ht="15">
      <c r="A27" t="s">
        <v>82</v>
      </c>
      <c r="D27" s="2">
        <v>171785</v>
      </c>
      <c r="H27" s="2">
        <v>172260</v>
      </c>
      <c r="L27" s="2">
        <v>180361</v>
      </c>
    </row>
    <row r="28" spans="1:12" ht="15">
      <c r="A28" t="s">
        <v>85</v>
      </c>
      <c r="D28" s="2">
        <v>618</v>
      </c>
      <c r="H28" s="2">
        <v>479</v>
      </c>
      <c r="L28" s="2">
        <v>369</v>
      </c>
    </row>
    <row r="29" spans="1:12" ht="15">
      <c r="A29" s="7" t="s">
        <v>86</v>
      </c>
      <c r="D29" s="2">
        <v>861840</v>
      </c>
      <c r="H29" s="2">
        <v>901279</v>
      </c>
      <c r="L29" s="2">
        <v>1091027</v>
      </c>
    </row>
    <row r="30" spans="1:13" ht="15">
      <c r="A30" t="s">
        <v>57</v>
      </c>
      <c r="C30" s="8"/>
      <c r="D30" s="8"/>
      <c r="E30" s="4"/>
      <c r="G30" s="8"/>
      <c r="H30" s="8"/>
      <c r="I30" s="4"/>
      <c r="K30" s="8"/>
      <c r="L30" s="8"/>
      <c r="M30" s="4"/>
    </row>
    <row r="31" spans="1:12" ht="15">
      <c r="A31" t="s">
        <v>36</v>
      </c>
      <c r="D31" s="2">
        <v>337073</v>
      </c>
      <c r="H31" s="2">
        <v>332187</v>
      </c>
      <c r="L31" s="2">
        <v>327125</v>
      </c>
    </row>
    <row r="32" spans="1:12" ht="15">
      <c r="A32" t="s">
        <v>37</v>
      </c>
      <c r="D32" s="2">
        <v>36753</v>
      </c>
      <c r="H32" s="2">
        <v>36448</v>
      </c>
      <c r="L32" s="2">
        <v>36164</v>
      </c>
    </row>
    <row r="33" spans="1:12" ht="15">
      <c r="A33" t="s">
        <v>81</v>
      </c>
      <c r="D33" s="2">
        <v>44</v>
      </c>
      <c r="H33" s="2">
        <v>42</v>
      </c>
      <c r="L33" s="2">
        <v>40</v>
      </c>
    </row>
    <row r="34" spans="1:12" ht="15">
      <c r="A34" t="s">
        <v>38</v>
      </c>
      <c r="D34" s="2">
        <v>188</v>
      </c>
      <c r="H34" s="2">
        <v>190</v>
      </c>
      <c r="L34" s="2">
        <v>225</v>
      </c>
    </row>
    <row r="35" spans="1:12" ht="15">
      <c r="A35" s="7" t="s">
        <v>87</v>
      </c>
      <c r="D35" s="2">
        <v>374058</v>
      </c>
      <c r="H35" s="2">
        <v>368867</v>
      </c>
      <c r="L35" s="2">
        <v>363554</v>
      </c>
    </row>
    <row r="36" spans="1:13" ht="15">
      <c r="A36" t="s">
        <v>59</v>
      </c>
      <c r="C36" s="8"/>
      <c r="D36" s="8"/>
      <c r="E36" s="4"/>
      <c r="G36" s="8"/>
      <c r="H36" s="8"/>
      <c r="I36" s="4"/>
      <c r="K36" s="8"/>
      <c r="L36" s="8"/>
      <c r="M36" s="4"/>
    </row>
    <row r="37" spans="1:12" ht="15">
      <c r="A37" t="s">
        <v>88</v>
      </c>
      <c r="D37" s="2">
        <v>719</v>
      </c>
      <c r="H37" s="2">
        <v>662</v>
      </c>
      <c r="L37" s="2">
        <v>672</v>
      </c>
    </row>
    <row r="38" spans="1:12" ht="15">
      <c r="A38" t="s">
        <v>89</v>
      </c>
      <c r="C38" s="12">
        <v>1.17</v>
      </c>
      <c r="D38" s="12"/>
      <c r="G38" s="12">
        <v>1.01</v>
      </c>
      <c r="H38" s="12"/>
      <c r="K38" s="12">
        <v>0.97</v>
      </c>
      <c r="L38" s="12"/>
    </row>
    <row r="39" spans="1:12" ht="15">
      <c r="A39" t="s">
        <v>62</v>
      </c>
      <c r="C39" s="12">
        <v>843.88</v>
      </c>
      <c r="D39" s="12"/>
      <c r="G39" s="12">
        <v>666.51</v>
      </c>
      <c r="H39" s="12"/>
      <c r="K39" s="12">
        <v>653</v>
      </c>
      <c r="L39" s="12"/>
    </row>
    <row r="40" spans="1:13" ht="15">
      <c r="A40" t="s">
        <v>90</v>
      </c>
      <c r="C40" s="8"/>
      <c r="D40" s="8"/>
      <c r="E40" s="4"/>
      <c r="G40" s="8"/>
      <c r="H40" s="8"/>
      <c r="I40" s="4"/>
      <c r="K40" s="8"/>
      <c r="L40" s="8"/>
      <c r="M40" s="4"/>
    </row>
    <row r="41" spans="1:13" ht="15">
      <c r="A41" t="s">
        <v>69</v>
      </c>
      <c r="C41" s="8"/>
      <c r="D41" s="8"/>
      <c r="E41" s="4"/>
      <c r="G41" s="8"/>
      <c r="H41" s="8"/>
      <c r="I41" s="4"/>
      <c r="K41" s="8"/>
      <c r="L41" s="8"/>
      <c r="M41" s="4"/>
    </row>
    <row r="42" spans="1:12" ht="15">
      <c r="A42" t="s">
        <v>70</v>
      </c>
      <c r="D42" s="2">
        <v>6811</v>
      </c>
      <c r="H42" s="2">
        <v>6124</v>
      </c>
      <c r="L42" s="2">
        <v>6187</v>
      </c>
    </row>
    <row r="43" spans="1:12" ht="15">
      <c r="A43" t="s">
        <v>71</v>
      </c>
      <c r="D43" s="2">
        <v>6560</v>
      </c>
      <c r="H43" s="2">
        <v>6596</v>
      </c>
      <c r="L43" s="2">
        <v>6651</v>
      </c>
    </row>
    <row r="44" spans="1:12" ht="15">
      <c r="A44" t="s">
        <v>72</v>
      </c>
      <c r="D44" s="4" t="s">
        <v>77</v>
      </c>
      <c r="H44" s="4" t="s">
        <v>78</v>
      </c>
      <c r="L44" s="4" t="s">
        <v>78</v>
      </c>
    </row>
    <row r="45" spans="1:13" ht="15">
      <c r="A45" t="s">
        <v>91</v>
      </c>
      <c r="C45" s="8"/>
      <c r="D45" s="8"/>
      <c r="E45" s="4"/>
      <c r="G45" s="8"/>
      <c r="H45" s="8"/>
      <c r="I45" s="4"/>
      <c r="K45" s="8"/>
      <c r="L45" s="8"/>
      <c r="M45" s="4"/>
    </row>
    <row r="46" spans="1:12" ht="15">
      <c r="A46" t="s">
        <v>70</v>
      </c>
      <c r="D46" s="2">
        <v>4408</v>
      </c>
      <c r="H46" s="2">
        <v>4107</v>
      </c>
      <c r="L46" s="2">
        <v>4181</v>
      </c>
    </row>
    <row r="47" spans="1:12" ht="15">
      <c r="A47" t="s">
        <v>71</v>
      </c>
      <c r="D47" s="2">
        <v>4248</v>
      </c>
      <c r="H47" s="2">
        <v>4254</v>
      </c>
      <c r="L47" s="2">
        <v>4281</v>
      </c>
    </row>
    <row r="48" spans="1:12" ht="15">
      <c r="A48" t="s">
        <v>72</v>
      </c>
      <c r="D48" s="4" t="s">
        <v>77</v>
      </c>
      <c r="H48" s="4" t="s">
        <v>92</v>
      </c>
      <c r="L48" s="4" t="s">
        <v>93</v>
      </c>
    </row>
  </sheetData>
  <sheetProtection selectLockedCells="1" selectUnlockedCells="1"/>
  <mergeCells count="41">
    <mergeCell ref="A2:F2"/>
    <mergeCell ref="C5:L5"/>
    <mergeCell ref="C6:D6"/>
    <mergeCell ref="G6:H6"/>
    <mergeCell ref="K6:L6"/>
    <mergeCell ref="C7:D7"/>
    <mergeCell ref="G7:H7"/>
    <mergeCell ref="K7:L7"/>
    <mergeCell ref="C8:D8"/>
    <mergeCell ref="G8:H8"/>
    <mergeCell ref="K8:L8"/>
    <mergeCell ref="C9:D9"/>
    <mergeCell ref="G9:H9"/>
    <mergeCell ref="K9:L9"/>
    <mergeCell ref="C19:D19"/>
    <mergeCell ref="G19:H19"/>
    <mergeCell ref="K19:L19"/>
    <mergeCell ref="C20:D20"/>
    <mergeCell ref="G20:H20"/>
    <mergeCell ref="K20:L20"/>
    <mergeCell ref="C30:D30"/>
    <mergeCell ref="G30:H30"/>
    <mergeCell ref="K30:L30"/>
    <mergeCell ref="C36:D36"/>
    <mergeCell ref="G36:H36"/>
    <mergeCell ref="K36:L36"/>
    <mergeCell ref="C38:D38"/>
    <mergeCell ref="G38:H38"/>
    <mergeCell ref="K38:L38"/>
    <mergeCell ref="C39:D39"/>
    <mergeCell ref="G39:H39"/>
    <mergeCell ref="K39:L39"/>
    <mergeCell ref="C40:D40"/>
    <mergeCell ref="G40:H40"/>
    <mergeCell ref="K40:L40"/>
    <mergeCell ref="C41:D41"/>
    <mergeCell ref="G41:H41"/>
    <mergeCell ref="K41:L41"/>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488</v>
      </c>
      <c r="B2" s="1"/>
      <c r="C2" s="1"/>
      <c r="D2" s="1"/>
      <c r="E2" s="1"/>
      <c r="F2" s="1"/>
    </row>
    <row r="5" spans="1:9" ht="15">
      <c r="A5" s="5"/>
      <c r="B5" s="5"/>
      <c r="C5" s="6" t="s">
        <v>31</v>
      </c>
      <c r="D5" s="6"/>
      <c r="E5" s="5"/>
      <c r="F5" s="5"/>
      <c r="G5" s="6" t="s">
        <v>32</v>
      </c>
      <c r="H5" s="6"/>
      <c r="I5" s="5"/>
    </row>
    <row r="6" spans="1:8" ht="15">
      <c r="A6" t="s">
        <v>489</v>
      </c>
      <c r="C6" s="9">
        <v>75766</v>
      </c>
      <c r="D6" s="9"/>
      <c r="G6" s="9">
        <v>62003</v>
      </c>
      <c r="H6" s="9"/>
    </row>
    <row r="7" spans="1:8" ht="15">
      <c r="A7" t="s">
        <v>490</v>
      </c>
      <c r="D7" s="2">
        <v>26788</v>
      </c>
      <c r="H7" s="2">
        <v>17604</v>
      </c>
    </row>
    <row r="8" spans="1:8" ht="15">
      <c r="A8" t="s">
        <v>491</v>
      </c>
      <c r="D8" s="2">
        <v>5120</v>
      </c>
      <c r="H8" s="2">
        <v>5126</v>
      </c>
    </row>
    <row r="9" spans="1:8" ht="15">
      <c r="A9" t="s">
        <v>109</v>
      </c>
      <c r="C9" s="9">
        <v>107674</v>
      </c>
      <c r="D9" s="9"/>
      <c r="G9" s="9">
        <v>84733</v>
      </c>
      <c r="H9" s="9"/>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492</v>
      </c>
      <c r="B2" s="1"/>
      <c r="C2" s="1"/>
      <c r="D2" s="1"/>
      <c r="E2" s="1"/>
      <c r="F2" s="1"/>
    </row>
    <row r="5" spans="1:9" ht="15">
      <c r="A5" s="5"/>
      <c r="B5" s="5"/>
      <c r="C5" s="6" t="s">
        <v>31</v>
      </c>
      <c r="D5" s="6"/>
      <c r="E5" s="5"/>
      <c r="F5" s="5"/>
      <c r="G5" s="6" t="s">
        <v>32</v>
      </c>
      <c r="H5" s="6"/>
      <c r="I5" s="5"/>
    </row>
    <row r="6" spans="1:8" ht="39.75" customHeight="1">
      <c r="A6" s="19" t="s">
        <v>493</v>
      </c>
      <c r="C6" s="9">
        <v>66142</v>
      </c>
      <c r="D6" s="9"/>
      <c r="G6" s="9">
        <v>21477</v>
      </c>
      <c r="H6" s="9"/>
    </row>
    <row r="7" spans="1:8" ht="15">
      <c r="A7" t="s">
        <v>494</v>
      </c>
      <c r="D7" s="2">
        <v>30201</v>
      </c>
      <c r="H7" s="2">
        <v>24387</v>
      </c>
    </row>
    <row r="8" spans="1:8" ht="15">
      <c r="A8" t="s">
        <v>395</v>
      </c>
      <c r="D8" s="2">
        <v>30740</v>
      </c>
      <c r="H8" s="2">
        <v>29615</v>
      </c>
    </row>
    <row r="9" spans="1:8" ht="15">
      <c r="A9" t="s">
        <v>495</v>
      </c>
      <c r="D9" s="2">
        <v>18198</v>
      </c>
      <c r="H9" s="2">
        <v>1442</v>
      </c>
    </row>
    <row r="10" spans="1:8" ht="15">
      <c r="A10" t="s">
        <v>43</v>
      </c>
      <c r="D10" s="2">
        <v>5886</v>
      </c>
      <c r="H10" s="2">
        <v>3833</v>
      </c>
    </row>
    <row r="11" spans="1:8" ht="15">
      <c r="A11" t="s">
        <v>109</v>
      </c>
      <c r="C11" s="9">
        <v>151167</v>
      </c>
      <c r="D11" s="9"/>
      <c r="G11" s="9">
        <v>80754</v>
      </c>
      <c r="H11" s="9"/>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496</v>
      </c>
      <c r="B2" s="1"/>
      <c r="C2" s="1"/>
      <c r="D2" s="1"/>
      <c r="E2" s="1"/>
      <c r="F2" s="1"/>
    </row>
    <row r="5" spans="1:9" ht="15">
      <c r="A5" s="5"/>
      <c r="B5" s="5"/>
      <c r="C5" s="6" t="s">
        <v>31</v>
      </c>
      <c r="D5" s="6"/>
      <c r="E5" s="5"/>
      <c r="F5" s="5"/>
      <c r="G5" s="6" t="s">
        <v>32</v>
      </c>
      <c r="H5" s="6"/>
      <c r="I5" s="5"/>
    </row>
    <row r="6" spans="1:8" ht="15">
      <c r="A6" t="s">
        <v>497</v>
      </c>
      <c r="C6" s="9">
        <v>147809</v>
      </c>
      <c r="D6" s="9"/>
      <c r="G6" s="9">
        <v>91057</v>
      </c>
      <c r="H6" s="9"/>
    </row>
    <row r="7" spans="1:8" ht="15">
      <c r="A7" t="s">
        <v>498</v>
      </c>
      <c r="D7" s="2">
        <v>68238</v>
      </c>
      <c r="H7" s="2">
        <v>70133</v>
      </c>
    </row>
    <row r="8" spans="1:8" ht="15">
      <c r="A8" t="s">
        <v>499</v>
      </c>
      <c r="D8" s="2">
        <v>40056</v>
      </c>
      <c r="H8" s="2">
        <v>43697</v>
      </c>
    </row>
    <row r="9" spans="1:8" ht="15">
      <c r="A9" t="s">
        <v>500</v>
      </c>
      <c r="D9" s="2">
        <v>25401</v>
      </c>
      <c r="H9" s="2">
        <v>20033</v>
      </c>
    </row>
    <row r="10" spans="1:8" ht="15">
      <c r="A10" t="s">
        <v>501</v>
      </c>
      <c r="D10" s="2">
        <v>17954</v>
      </c>
      <c r="H10" s="2">
        <v>14949</v>
      </c>
    </row>
    <row r="11" spans="1:8" ht="15">
      <c r="A11" t="s">
        <v>502</v>
      </c>
      <c r="D11" s="2">
        <v>17936</v>
      </c>
      <c r="H11" s="2">
        <v>8465</v>
      </c>
    </row>
    <row r="12" spans="1:8" ht="15">
      <c r="A12" t="s">
        <v>503</v>
      </c>
      <c r="D12" s="2">
        <v>13382</v>
      </c>
      <c r="H12" s="4" t="s">
        <v>104</v>
      </c>
    </row>
    <row r="13" spans="1:8" ht="15">
      <c r="A13" t="s">
        <v>504</v>
      </c>
      <c r="D13" s="2">
        <v>11547</v>
      </c>
      <c r="H13" s="2">
        <v>11547</v>
      </c>
    </row>
    <row r="14" spans="1:8" ht="15">
      <c r="A14" t="s">
        <v>505</v>
      </c>
      <c r="D14" s="2">
        <v>7541</v>
      </c>
      <c r="H14" s="2">
        <v>9513</v>
      </c>
    </row>
    <row r="15" spans="1:8" ht="15">
      <c r="A15" t="s">
        <v>43</v>
      </c>
      <c r="D15" s="2">
        <v>15221</v>
      </c>
      <c r="H15" s="2">
        <v>11149</v>
      </c>
    </row>
    <row r="16" spans="1:8" ht="15">
      <c r="A16" t="s">
        <v>109</v>
      </c>
      <c r="C16" s="9">
        <v>365085</v>
      </c>
      <c r="D16" s="9"/>
      <c r="G16" s="9">
        <v>280543</v>
      </c>
      <c r="H16" s="9"/>
    </row>
  </sheetData>
  <sheetProtection selectLockedCells="1" selectUnlockedCells="1"/>
  <mergeCells count="7">
    <mergeCell ref="A2:F2"/>
    <mergeCell ref="C5:D5"/>
    <mergeCell ref="G5:H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31</v>
      </c>
      <c r="D5" s="6"/>
      <c r="E5" s="5"/>
      <c r="F5" s="5"/>
      <c r="G5" s="6" t="s">
        <v>32</v>
      </c>
      <c r="H5" s="6"/>
      <c r="I5" s="5"/>
    </row>
    <row r="6" spans="1:8" ht="15">
      <c r="A6" t="s">
        <v>506</v>
      </c>
      <c r="C6" s="9">
        <v>38568</v>
      </c>
      <c r="D6" s="9"/>
      <c r="G6" s="9">
        <v>41706</v>
      </c>
      <c r="H6" s="9"/>
    </row>
    <row r="7" spans="1:8" ht="15">
      <c r="A7" t="s">
        <v>507</v>
      </c>
      <c r="D7" s="2">
        <v>29279</v>
      </c>
      <c r="H7" s="2">
        <v>27741</v>
      </c>
    </row>
    <row r="8" spans="1:8" ht="15">
      <c r="A8" t="s">
        <v>508</v>
      </c>
      <c r="D8" s="2">
        <v>20863</v>
      </c>
      <c r="H8" s="2">
        <v>17538</v>
      </c>
    </row>
    <row r="9" spans="1:8" ht="15">
      <c r="A9" t="s">
        <v>366</v>
      </c>
      <c r="D9" s="2">
        <v>15625</v>
      </c>
      <c r="H9" s="2">
        <v>13582</v>
      </c>
    </row>
    <row r="10" spans="1:8" ht="15">
      <c r="A10" t="s">
        <v>509</v>
      </c>
      <c r="D10" s="2">
        <v>26910</v>
      </c>
      <c r="H10" s="2">
        <v>28801</v>
      </c>
    </row>
    <row r="11" spans="1:8" ht="15">
      <c r="A11" t="s">
        <v>510</v>
      </c>
      <c r="D11" s="2">
        <v>8481</v>
      </c>
      <c r="H11" s="2">
        <v>884</v>
      </c>
    </row>
    <row r="12" spans="1:8" ht="15">
      <c r="A12" t="s">
        <v>43</v>
      </c>
      <c r="D12" s="2">
        <v>49689</v>
      </c>
      <c r="H12" s="2">
        <v>38609</v>
      </c>
    </row>
    <row r="13" spans="1:8" ht="15">
      <c r="A13" t="s">
        <v>109</v>
      </c>
      <c r="C13" s="9">
        <v>189415</v>
      </c>
      <c r="D13" s="9"/>
      <c r="G13" s="9">
        <v>168861</v>
      </c>
      <c r="H13" s="9"/>
    </row>
  </sheetData>
  <sheetProtection selectLockedCells="1" selectUnlockedCells="1"/>
  <mergeCells count="7">
    <mergeCell ref="A2:F2"/>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511</v>
      </c>
      <c r="B2" s="1"/>
      <c r="C2" s="1"/>
      <c r="D2" s="1"/>
      <c r="E2" s="1"/>
      <c r="F2" s="1"/>
    </row>
    <row r="5" spans="1:9" ht="15">
      <c r="A5" s="5"/>
      <c r="C5" s="6" t="s">
        <v>31</v>
      </c>
      <c r="D5" s="6"/>
      <c r="E5" s="5"/>
      <c r="F5" s="5"/>
      <c r="G5" s="6" t="s">
        <v>32</v>
      </c>
      <c r="H5" s="6"/>
      <c r="I5" s="5"/>
    </row>
    <row r="6" spans="1:8" ht="15">
      <c r="A6" t="s">
        <v>512</v>
      </c>
      <c r="C6" s="9">
        <v>64284</v>
      </c>
      <c r="D6" s="9"/>
      <c r="G6" s="9">
        <v>66068</v>
      </c>
      <c r="H6" s="9"/>
    </row>
    <row r="7" spans="1:8" ht="15">
      <c r="A7" t="s">
        <v>513</v>
      </c>
      <c r="D7" s="2">
        <v>42495</v>
      </c>
      <c r="H7" s="2">
        <v>45730</v>
      </c>
    </row>
    <row r="8" spans="1:8" ht="15">
      <c r="A8" t="s">
        <v>514</v>
      </c>
      <c r="D8" s="2">
        <v>28784</v>
      </c>
      <c r="H8" s="2">
        <v>29313</v>
      </c>
    </row>
    <row r="9" spans="1:8" ht="15">
      <c r="A9" t="s">
        <v>515</v>
      </c>
      <c r="D9" s="2">
        <v>15783</v>
      </c>
      <c r="H9" s="2">
        <v>17142</v>
      </c>
    </row>
    <row r="10" spans="1:8" ht="15">
      <c r="A10" t="s">
        <v>509</v>
      </c>
      <c r="D10" s="2">
        <v>7892</v>
      </c>
      <c r="H10" s="2">
        <v>4525</v>
      </c>
    </row>
    <row r="11" spans="1:8" ht="15">
      <c r="A11" t="s">
        <v>43</v>
      </c>
      <c r="D11" s="2">
        <v>16617</v>
      </c>
      <c r="H11" s="2">
        <v>15347</v>
      </c>
    </row>
    <row r="12" spans="1:8" ht="15">
      <c r="A12" t="s">
        <v>109</v>
      </c>
      <c r="C12" s="9">
        <v>175855</v>
      </c>
      <c r="D12" s="9"/>
      <c r="G12" s="9">
        <v>178125</v>
      </c>
      <c r="H12" s="9"/>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516</v>
      </c>
      <c r="B2" s="1"/>
      <c r="C2" s="1"/>
      <c r="D2" s="1"/>
      <c r="E2" s="1"/>
      <c r="F2" s="1"/>
    </row>
    <row r="5" spans="1:13" ht="15">
      <c r="A5" s="5"/>
      <c r="C5" s="6" t="s">
        <v>31</v>
      </c>
      <c r="D5" s="6"/>
      <c r="E5" s="5"/>
      <c r="G5" s="6" t="s">
        <v>32</v>
      </c>
      <c r="H5" s="6"/>
      <c r="I5" s="5"/>
      <c r="K5" s="6" t="s">
        <v>33</v>
      </c>
      <c r="L5" s="6"/>
      <c r="M5" s="5"/>
    </row>
    <row r="6" spans="1:12" ht="15">
      <c r="A6" t="s">
        <v>517</v>
      </c>
      <c r="C6" s="9">
        <v>69931</v>
      </c>
      <c r="D6" s="9"/>
      <c r="F6" s="4"/>
      <c r="G6" s="9">
        <v>62736</v>
      </c>
      <c r="H6" s="9"/>
      <c r="J6" s="4"/>
      <c r="K6" s="9">
        <v>59319</v>
      </c>
      <c r="L6" s="9"/>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C5" s="6" t="s">
        <v>31</v>
      </c>
      <c r="D5" s="6"/>
      <c r="E5" s="5"/>
      <c r="G5" s="6" t="s">
        <v>32</v>
      </c>
      <c r="H5" s="6"/>
      <c r="I5" s="5"/>
      <c r="K5" s="6" t="s">
        <v>33</v>
      </c>
      <c r="L5" s="6"/>
      <c r="M5" s="5"/>
    </row>
    <row r="6" spans="1:13" ht="15">
      <c r="A6" t="s">
        <v>149</v>
      </c>
      <c r="C6" s="8"/>
      <c r="D6" s="8"/>
      <c r="E6" s="4"/>
      <c r="G6" s="8"/>
      <c r="H6" s="8"/>
      <c r="I6" s="4"/>
      <c r="K6" s="8"/>
      <c r="L6" s="8"/>
      <c r="M6" s="4"/>
    </row>
    <row r="7" spans="1:12" ht="15">
      <c r="A7" t="s">
        <v>518</v>
      </c>
      <c r="C7" s="9">
        <v>1400027</v>
      </c>
      <c r="D7" s="9"/>
      <c r="G7" s="9">
        <v>1233904</v>
      </c>
      <c r="H7" s="9"/>
      <c r="K7" s="9">
        <v>1157746</v>
      </c>
      <c r="L7" s="9"/>
    </row>
    <row r="8" spans="1:12" ht="15">
      <c r="A8" t="s">
        <v>519</v>
      </c>
      <c r="D8" s="2">
        <v>286309</v>
      </c>
      <c r="H8" s="2">
        <v>152590</v>
      </c>
      <c r="L8" s="2">
        <v>110313</v>
      </c>
    </row>
    <row r="9" spans="1:12" ht="15">
      <c r="A9" t="s">
        <v>44</v>
      </c>
      <c r="D9" s="10">
        <v>-33357</v>
      </c>
      <c r="H9" s="10">
        <v>-6635</v>
      </c>
      <c r="L9" s="10">
        <v>-3814</v>
      </c>
    </row>
    <row r="10" spans="1:12" ht="15">
      <c r="A10" t="s">
        <v>45</v>
      </c>
      <c r="D10" s="2">
        <v>207</v>
      </c>
      <c r="H10" s="2">
        <v>2984</v>
      </c>
      <c r="L10" s="2">
        <v>5335</v>
      </c>
    </row>
    <row r="11" spans="1:12" ht="15">
      <c r="A11" t="s">
        <v>520</v>
      </c>
      <c r="D11" s="2">
        <v>10629</v>
      </c>
      <c r="H11" s="2">
        <v>10156</v>
      </c>
      <c r="L11" s="2">
        <v>7888</v>
      </c>
    </row>
    <row r="12" spans="1:12" ht="15">
      <c r="A12" s="7" t="s">
        <v>521</v>
      </c>
      <c r="D12" s="2">
        <v>1663815</v>
      </c>
      <c r="H12" s="2">
        <v>1392999</v>
      </c>
      <c r="L12" s="2">
        <v>1277468</v>
      </c>
    </row>
    <row r="13" spans="1:13" ht="15">
      <c r="A13" t="s">
        <v>150</v>
      </c>
      <c r="C13" s="8"/>
      <c r="D13" s="8"/>
      <c r="E13" s="4"/>
      <c r="G13" s="8"/>
      <c r="H13" s="8"/>
      <c r="I13" s="4"/>
      <c r="K13" s="8"/>
      <c r="L13" s="8"/>
      <c r="M13" s="4"/>
    </row>
    <row r="14" spans="1:12" ht="15">
      <c r="A14" t="s">
        <v>518</v>
      </c>
      <c r="D14" s="2">
        <v>45703</v>
      </c>
      <c r="H14" s="2">
        <v>45051</v>
      </c>
      <c r="L14" s="2">
        <v>42624</v>
      </c>
    </row>
    <row r="15" spans="1:12" ht="15">
      <c r="A15" t="s">
        <v>45</v>
      </c>
      <c r="D15" s="10">
        <v>-614</v>
      </c>
      <c r="H15" s="10">
        <v>-190</v>
      </c>
      <c r="L15" s="10">
        <v>-190</v>
      </c>
    </row>
    <row r="16" spans="1:12" ht="15">
      <c r="A16" t="s">
        <v>520</v>
      </c>
      <c r="D16" s="2">
        <v>615</v>
      </c>
      <c r="H16" s="2">
        <v>505</v>
      </c>
      <c r="L16" s="2">
        <v>375</v>
      </c>
    </row>
    <row r="17" spans="1:12" ht="15">
      <c r="A17" s="7" t="s">
        <v>522</v>
      </c>
      <c r="D17" s="2">
        <v>45704</v>
      </c>
      <c r="H17" s="2">
        <v>45366</v>
      </c>
      <c r="L17" s="2">
        <v>42809</v>
      </c>
    </row>
    <row r="18" spans="1:13" ht="15">
      <c r="A18" t="s">
        <v>43</v>
      </c>
      <c r="C18" s="8"/>
      <c r="D18" s="8"/>
      <c r="E18" s="4"/>
      <c r="G18" s="8"/>
      <c r="H18" s="8"/>
      <c r="I18" s="4"/>
      <c r="K18" s="8"/>
      <c r="L18" s="8"/>
      <c r="M18" s="4"/>
    </row>
    <row r="19" spans="1:12" ht="15">
      <c r="A19" t="s">
        <v>518</v>
      </c>
      <c r="D19" s="4" t="s">
        <v>104</v>
      </c>
      <c r="H19" s="2">
        <v>2</v>
      </c>
      <c r="L19" s="2">
        <v>564</v>
      </c>
    </row>
    <row r="20" spans="1:12" ht="15">
      <c r="A20" t="s">
        <v>523</v>
      </c>
      <c r="D20" s="2">
        <v>688</v>
      </c>
      <c r="H20" s="2">
        <v>569</v>
      </c>
      <c r="L20" s="2">
        <v>1050</v>
      </c>
    </row>
    <row r="21" spans="1:12" ht="15">
      <c r="A21" s="7" t="s">
        <v>524</v>
      </c>
      <c r="D21" s="2">
        <v>688</v>
      </c>
      <c r="H21" s="2">
        <v>571</v>
      </c>
      <c r="L21" s="2">
        <v>1614</v>
      </c>
    </row>
    <row r="22" spans="1:12" ht="15">
      <c r="A22" s="7" t="s">
        <v>321</v>
      </c>
      <c r="C22" s="9">
        <v>1710207</v>
      </c>
      <c r="D22" s="9"/>
      <c r="G22" s="9">
        <v>1438936</v>
      </c>
      <c r="H22" s="9"/>
      <c r="K22" s="9">
        <v>1321891</v>
      </c>
      <c r="L22" s="9"/>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13:D13"/>
    <mergeCell ref="G13:H13"/>
    <mergeCell ref="K13:L13"/>
    <mergeCell ref="C18:D18"/>
    <mergeCell ref="G18:H18"/>
    <mergeCell ref="K18:L18"/>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K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525</v>
      </c>
      <c r="B2" s="1"/>
      <c r="C2" s="1"/>
      <c r="D2" s="1"/>
      <c r="E2" s="1"/>
      <c r="F2" s="1"/>
    </row>
    <row r="5" spans="1:37" ht="15">
      <c r="A5" s="5"/>
      <c r="C5" s="6" t="s">
        <v>31</v>
      </c>
      <c r="D5" s="6"/>
      <c r="E5" s="6"/>
      <c r="F5" s="6"/>
      <c r="G5" s="6"/>
      <c r="H5" s="6"/>
      <c r="I5" s="6"/>
      <c r="J5" s="6"/>
      <c r="K5" s="6"/>
      <c r="L5" s="6"/>
      <c r="M5" s="5"/>
      <c r="O5" s="6" t="s">
        <v>32</v>
      </c>
      <c r="P5" s="6"/>
      <c r="Q5" s="6"/>
      <c r="R5" s="6"/>
      <c r="S5" s="6"/>
      <c r="T5" s="6"/>
      <c r="U5" s="6"/>
      <c r="V5" s="6"/>
      <c r="W5" s="6"/>
      <c r="X5" s="6"/>
      <c r="Y5" s="5"/>
      <c r="AA5" s="6" t="s">
        <v>33</v>
      </c>
      <c r="AB5" s="6"/>
      <c r="AC5" s="6"/>
      <c r="AD5" s="6"/>
      <c r="AE5" s="6"/>
      <c r="AF5" s="6"/>
      <c r="AG5" s="6"/>
      <c r="AH5" s="6"/>
      <c r="AI5" s="6"/>
      <c r="AJ5" s="6"/>
      <c r="AK5" s="5"/>
    </row>
    <row r="6" spans="1:37" ht="15">
      <c r="A6" s="5"/>
      <c r="C6" s="6" t="s">
        <v>149</v>
      </c>
      <c r="D6" s="6"/>
      <c r="E6" s="5"/>
      <c r="G6" s="6" t="s">
        <v>150</v>
      </c>
      <c r="H6" s="6"/>
      <c r="I6" s="5"/>
      <c r="K6" s="20" t="s">
        <v>526</v>
      </c>
      <c r="L6" s="20"/>
      <c r="M6" s="5"/>
      <c r="O6" s="6" t="s">
        <v>149</v>
      </c>
      <c r="P6" s="6"/>
      <c r="Q6" s="5"/>
      <c r="S6" s="6" t="s">
        <v>150</v>
      </c>
      <c r="T6" s="6"/>
      <c r="U6" s="5"/>
      <c r="W6" s="20" t="s">
        <v>526</v>
      </c>
      <c r="X6" s="20"/>
      <c r="Y6" s="5"/>
      <c r="AA6" s="6" t="s">
        <v>149</v>
      </c>
      <c r="AB6" s="6"/>
      <c r="AC6" s="5"/>
      <c r="AE6" s="6" t="s">
        <v>150</v>
      </c>
      <c r="AF6" s="6"/>
      <c r="AG6" s="5"/>
      <c r="AI6" s="20" t="s">
        <v>526</v>
      </c>
      <c r="AJ6" s="20"/>
      <c r="AK6" s="5"/>
    </row>
    <row r="7" spans="1:37" ht="15">
      <c r="A7" s="7" t="s">
        <v>34</v>
      </c>
      <c r="C7" s="8"/>
      <c r="D7" s="8"/>
      <c r="E7" s="4"/>
      <c r="G7" s="8"/>
      <c r="H7" s="8"/>
      <c r="I7" s="4"/>
      <c r="K7" s="8"/>
      <c r="L7" s="8"/>
      <c r="M7" s="4"/>
      <c r="O7" s="8"/>
      <c r="P7" s="8"/>
      <c r="Q7" s="4"/>
      <c r="S7" s="8"/>
      <c r="T7" s="8"/>
      <c r="U7" s="4"/>
      <c r="W7" s="8"/>
      <c r="X7" s="8"/>
      <c r="Y7" s="4"/>
      <c r="AA7" s="8"/>
      <c r="AB7" s="8"/>
      <c r="AC7" s="4"/>
      <c r="AE7" s="8"/>
      <c r="AF7" s="8"/>
      <c r="AG7" s="4"/>
      <c r="AI7" s="8"/>
      <c r="AJ7" s="8"/>
      <c r="AK7" s="4"/>
    </row>
    <row r="8" spans="1:37" ht="39.75" customHeight="1">
      <c r="A8" s="19" t="s">
        <v>527</v>
      </c>
      <c r="C8" s="8"/>
      <c r="D8" s="8"/>
      <c r="E8" s="4"/>
      <c r="G8" s="8"/>
      <c r="H8" s="8"/>
      <c r="I8" s="4"/>
      <c r="K8" s="8"/>
      <c r="L8" s="8"/>
      <c r="M8" s="4"/>
      <c r="O8" s="8"/>
      <c r="P8" s="8"/>
      <c r="Q8" s="4"/>
      <c r="S8" s="8"/>
      <c r="T8" s="8"/>
      <c r="U8" s="4"/>
      <c r="W8" s="8"/>
      <c r="X8" s="8"/>
      <c r="Y8" s="4"/>
      <c r="AA8" s="8"/>
      <c r="AB8" s="8"/>
      <c r="AC8" s="4"/>
      <c r="AE8" s="8"/>
      <c r="AF8" s="8"/>
      <c r="AG8" s="4"/>
      <c r="AI8" s="8"/>
      <c r="AJ8" s="8"/>
      <c r="AK8" s="4"/>
    </row>
    <row r="9" spans="1:36" ht="15">
      <c r="A9" t="s">
        <v>36</v>
      </c>
      <c r="C9" s="9">
        <v>414823</v>
      </c>
      <c r="D9" s="9"/>
      <c r="G9" s="9">
        <v>19667</v>
      </c>
      <c r="H9" s="9"/>
      <c r="K9" s="9">
        <v>434490</v>
      </c>
      <c r="L9" s="9"/>
      <c r="O9" s="9">
        <v>394717</v>
      </c>
      <c r="P9" s="9"/>
      <c r="S9" s="9">
        <v>18940</v>
      </c>
      <c r="T9" s="9"/>
      <c r="W9" s="9">
        <v>413657</v>
      </c>
      <c r="X9" s="9"/>
      <c r="AA9" s="9">
        <v>377785</v>
      </c>
      <c r="AB9" s="9"/>
      <c r="AE9" s="9">
        <v>18618</v>
      </c>
      <c r="AF9" s="9"/>
      <c r="AI9" s="9">
        <v>396403</v>
      </c>
      <c r="AJ9" s="9"/>
    </row>
    <row r="10" spans="1:36" ht="39.75" customHeight="1">
      <c r="A10" s="19" t="s">
        <v>528</v>
      </c>
      <c r="D10" s="2">
        <v>338656</v>
      </c>
      <c r="H10" s="2">
        <v>25782</v>
      </c>
      <c r="L10" s="2">
        <v>364438</v>
      </c>
      <c r="P10" s="2">
        <v>326173</v>
      </c>
      <c r="T10" s="2">
        <v>25861</v>
      </c>
      <c r="X10" s="2">
        <v>352034</v>
      </c>
      <c r="AB10" s="2">
        <v>303972</v>
      </c>
      <c r="AF10" s="2">
        <v>23754</v>
      </c>
      <c r="AJ10" s="2">
        <v>327726</v>
      </c>
    </row>
    <row r="11" spans="1:36" ht="15">
      <c r="A11" t="s">
        <v>38</v>
      </c>
      <c r="D11" s="2">
        <v>107740</v>
      </c>
      <c r="H11" s="4" t="s">
        <v>104</v>
      </c>
      <c r="L11" s="2">
        <v>107740</v>
      </c>
      <c r="P11" s="2">
        <v>106756</v>
      </c>
      <c r="T11" s="4" t="s">
        <v>104</v>
      </c>
      <c r="X11" s="2">
        <v>106756</v>
      </c>
      <c r="AB11" s="2">
        <v>103103</v>
      </c>
      <c r="AF11" s="4" t="s">
        <v>104</v>
      </c>
      <c r="AJ11" s="2">
        <v>103103</v>
      </c>
    </row>
    <row r="12" spans="1:36" ht="39.75" customHeight="1">
      <c r="A12" s="19" t="s">
        <v>529</v>
      </c>
      <c r="D12" s="2">
        <v>7483</v>
      </c>
      <c r="H12" s="2">
        <v>254</v>
      </c>
      <c r="L12" s="2">
        <v>7737</v>
      </c>
      <c r="P12" s="2">
        <v>7472</v>
      </c>
      <c r="T12" s="2">
        <v>250</v>
      </c>
      <c r="X12" s="2">
        <v>7722</v>
      </c>
      <c r="AB12" s="2">
        <v>7303</v>
      </c>
      <c r="AF12" s="2">
        <v>252</v>
      </c>
      <c r="AJ12" s="2">
        <v>7555</v>
      </c>
    </row>
    <row r="13" spans="1:36" ht="39.75" customHeight="1">
      <c r="A13" s="21" t="s">
        <v>530</v>
      </c>
      <c r="D13" s="2">
        <v>868702</v>
      </c>
      <c r="H13" s="2">
        <v>45703</v>
      </c>
      <c r="L13" s="2">
        <v>914405</v>
      </c>
      <c r="P13" s="2">
        <v>835118</v>
      </c>
      <c r="T13" s="2">
        <v>45051</v>
      </c>
      <c r="X13" s="2">
        <v>880169</v>
      </c>
      <c r="AB13" s="2">
        <v>792163</v>
      </c>
      <c r="AF13" s="2">
        <v>42624</v>
      </c>
      <c r="AJ13" s="2">
        <v>834787</v>
      </c>
    </row>
    <row r="14" spans="1:36" ht="15">
      <c r="A14" t="s">
        <v>531</v>
      </c>
      <c r="D14" s="2">
        <v>32307</v>
      </c>
      <c r="H14" s="4" t="s">
        <v>104</v>
      </c>
      <c r="L14" s="2">
        <v>32307</v>
      </c>
      <c r="P14" s="2">
        <v>21005</v>
      </c>
      <c r="T14" s="4" t="s">
        <v>104</v>
      </c>
      <c r="X14" s="2">
        <v>21005</v>
      </c>
      <c r="AB14" s="2">
        <v>18236</v>
      </c>
      <c r="AF14" s="4" t="s">
        <v>104</v>
      </c>
      <c r="AJ14" s="2">
        <v>18236</v>
      </c>
    </row>
    <row r="15" spans="1:36" ht="39.75" customHeight="1">
      <c r="A15" s="19" t="s">
        <v>532</v>
      </c>
      <c r="D15" s="2">
        <v>49920</v>
      </c>
      <c r="H15" s="4" t="s">
        <v>104</v>
      </c>
      <c r="L15" s="2">
        <v>49920</v>
      </c>
      <c r="P15" s="2">
        <v>33870</v>
      </c>
      <c r="T15" s="4" t="s">
        <v>104</v>
      </c>
      <c r="X15" s="2">
        <v>33870</v>
      </c>
      <c r="AB15" s="2">
        <v>19252</v>
      </c>
      <c r="AF15" s="4" t="s">
        <v>104</v>
      </c>
      <c r="AJ15" s="2">
        <v>19252</v>
      </c>
    </row>
    <row r="16" spans="1:36" ht="39.75" customHeight="1">
      <c r="A16" s="21" t="s">
        <v>533</v>
      </c>
      <c r="C16" s="9">
        <v>950929</v>
      </c>
      <c r="D16" s="9"/>
      <c r="G16" s="9">
        <v>45703</v>
      </c>
      <c r="H16" s="9"/>
      <c r="K16" s="9">
        <v>996632</v>
      </c>
      <c r="L16" s="9"/>
      <c r="O16" s="9">
        <v>889993</v>
      </c>
      <c r="P16" s="9"/>
      <c r="S16" s="9">
        <v>45051</v>
      </c>
      <c r="T16" s="9"/>
      <c r="W16" s="9">
        <v>935044</v>
      </c>
      <c r="X16" s="9"/>
      <c r="AA16" s="9">
        <v>829651</v>
      </c>
      <c r="AB16" s="9"/>
      <c r="AE16" s="9">
        <v>42624</v>
      </c>
      <c r="AF16" s="9"/>
      <c r="AI16" s="9">
        <v>872275</v>
      </c>
      <c r="AJ16" s="9"/>
    </row>
  </sheetData>
  <sheetProtection selectLockedCells="1" selectUnlockedCells="1"/>
  <mergeCells count="49">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6:D16"/>
    <mergeCell ref="G16:H16"/>
    <mergeCell ref="K16:L16"/>
    <mergeCell ref="O16:P16"/>
    <mergeCell ref="S16:T16"/>
    <mergeCell ref="W16:X16"/>
    <mergeCell ref="AA16:AB16"/>
    <mergeCell ref="AE16:AF16"/>
    <mergeCell ref="AI16:AJ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B5" s="5"/>
      <c r="C5" s="6" t="s">
        <v>31</v>
      </c>
      <c r="D5" s="6"/>
      <c r="E5" s="5"/>
      <c r="F5" s="5"/>
      <c r="G5" s="6" t="s">
        <v>32</v>
      </c>
      <c r="H5" s="6"/>
      <c r="I5" s="5"/>
      <c r="J5" s="5"/>
      <c r="K5" s="6" t="s">
        <v>33</v>
      </c>
      <c r="L5" s="6"/>
      <c r="M5" s="5"/>
    </row>
    <row r="6" spans="1:13" ht="15">
      <c r="A6" s="5"/>
      <c r="B6" s="5"/>
      <c r="C6" s="6" t="s">
        <v>149</v>
      </c>
      <c r="D6" s="6"/>
      <c r="E6" s="5"/>
      <c r="F6" s="5"/>
      <c r="G6" s="6" t="s">
        <v>149</v>
      </c>
      <c r="H6" s="6"/>
      <c r="I6" s="5"/>
      <c r="J6" s="5"/>
      <c r="K6" s="6" t="s">
        <v>149</v>
      </c>
      <c r="L6" s="6"/>
      <c r="M6" s="5"/>
    </row>
    <row r="7" spans="1:13" ht="15">
      <c r="A7" s="7" t="s">
        <v>80</v>
      </c>
      <c r="C7" s="8"/>
      <c r="D7" s="8"/>
      <c r="E7" s="4"/>
      <c r="G7" s="8"/>
      <c r="H7" s="8"/>
      <c r="I7" s="4"/>
      <c r="K7" s="8"/>
      <c r="L7" s="8"/>
      <c r="M7" s="4"/>
    </row>
    <row r="8" spans="1:13" ht="15">
      <c r="A8" t="s">
        <v>518</v>
      </c>
      <c r="C8" s="8"/>
      <c r="D8" s="8"/>
      <c r="E8" s="4"/>
      <c r="G8" s="8"/>
      <c r="H8" s="8"/>
      <c r="I8" s="4"/>
      <c r="K8" s="8"/>
      <c r="L8" s="8"/>
      <c r="M8" s="4"/>
    </row>
    <row r="9" spans="1:12" ht="15">
      <c r="A9" t="s">
        <v>36</v>
      </c>
      <c r="C9" s="9">
        <v>284452</v>
      </c>
      <c r="D9" s="9"/>
      <c r="G9" s="9">
        <v>221405</v>
      </c>
      <c r="H9" s="9"/>
      <c r="K9" s="9">
        <v>213612</v>
      </c>
      <c r="L9" s="9"/>
    </row>
    <row r="10" spans="1:12" ht="15">
      <c r="A10" t="s">
        <v>37</v>
      </c>
      <c r="D10" s="2">
        <v>139923</v>
      </c>
      <c r="H10" s="2">
        <v>100819</v>
      </c>
      <c r="L10" s="2">
        <v>94937</v>
      </c>
    </row>
    <row r="11" spans="1:12" ht="15">
      <c r="A11" t="s">
        <v>534</v>
      </c>
      <c r="D11" s="2">
        <v>10471</v>
      </c>
      <c r="H11" s="2">
        <v>7796</v>
      </c>
      <c r="L11" s="2">
        <v>7128</v>
      </c>
    </row>
    <row r="12" spans="1:12" ht="15">
      <c r="A12" s="7" t="s">
        <v>535</v>
      </c>
      <c r="D12" s="2">
        <v>434846</v>
      </c>
      <c r="H12" s="2">
        <v>330020</v>
      </c>
      <c r="L12" s="2">
        <v>315677</v>
      </c>
    </row>
    <row r="13" spans="1:12" ht="15">
      <c r="A13" t="s">
        <v>82</v>
      </c>
      <c r="D13" s="2">
        <v>8627</v>
      </c>
      <c r="H13" s="2">
        <v>8547</v>
      </c>
      <c r="L13" s="2">
        <v>7917</v>
      </c>
    </row>
    <row r="14" spans="1:12" ht="15">
      <c r="A14" t="s">
        <v>536</v>
      </c>
      <c r="D14" s="2">
        <v>5625</v>
      </c>
      <c r="H14" s="2">
        <v>5344</v>
      </c>
      <c r="L14" s="2">
        <v>4501</v>
      </c>
    </row>
    <row r="15" spans="1:12" ht="15">
      <c r="A15" s="7" t="s">
        <v>537</v>
      </c>
      <c r="C15" s="9">
        <v>449098</v>
      </c>
      <c r="D15" s="9"/>
      <c r="G15" s="9">
        <v>343911</v>
      </c>
      <c r="H15" s="9"/>
      <c r="K15" s="9">
        <v>328095</v>
      </c>
      <c r="L15" s="9"/>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538</v>
      </c>
      <c r="B2" s="1"/>
      <c r="C2" s="1"/>
      <c r="D2" s="1"/>
      <c r="E2" s="1"/>
      <c r="F2" s="1"/>
    </row>
    <row r="5" spans="1:9" ht="15">
      <c r="A5" s="5"/>
      <c r="B5" s="5"/>
      <c r="C5" s="6" t="s">
        <v>31</v>
      </c>
      <c r="D5" s="6"/>
      <c r="E5" s="5"/>
      <c r="F5" s="5"/>
      <c r="G5" s="6" t="s">
        <v>32</v>
      </c>
      <c r="H5" s="6"/>
      <c r="I5" s="5"/>
    </row>
    <row r="6" spans="1:9" ht="15">
      <c r="A6" t="s">
        <v>539</v>
      </c>
      <c r="C6" s="8"/>
      <c r="D6" s="8"/>
      <c r="E6" s="4"/>
      <c r="G6" s="8"/>
      <c r="H6" s="8"/>
      <c r="I6" s="4"/>
    </row>
    <row r="7" spans="1:8" ht="15">
      <c r="A7" t="s">
        <v>540</v>
      </c>
      <c r="C7" s="9">
        <v>4986</v>
      </c>
      <c r="D7" s="9"/>
      <c r="G7" s="9">
        <v>4970</v>
      </c>
      <c r="H7" s="9"/>
    </row>
    <row r="8" spans="1:8" ht="15">
      <c r="A8" t="s">
        <v>541</v>
      </c>
      <c r="D8" s="2">
        <v>1567</v>
      </c>
      <c r="H8" s="2">
        <v>1180</v>
      </c>
    </row>
    <row r="9" spans="1:8" ht="15">
      <c r="A9" s="7" t="s">
        <v>542</v>
      </c>
      <c r="C9" s="9">
        <v>6553</v>
      </c>
      <c r="D9" s="9"/>
      <c r="G9" s="9">
        <v>6150</v>
      </c>
      <c r="H9" s="9"/>
    </row>
    <row r="10" spans="3:9" ht="15">
      <c r="C10" s="8"/>
      <c r="D10" s="8"/>
      <c r="E10" s="4"/>
      <c r="G10" s="8"/>
      <c r="H10" s="8"/>
      <c r="I10" s="4"/>
    </row>
    <row r="11" spans="1:9" ht="15">
      <c r="A11" t="s">
        <v>543</v>
      </c>
      <c r="C11" s="8"/>
      <c r="D11" s="8"/>
      <c r="E11" s="4"/>
      <c r="G11" s="8"/>
      <c r="H11" s="8"/>
      <c r="I11" s="4"/>
    </row>
    <row r="12" spans="1:8" ht="15">
      <c r="A12" t="s">
        <v>544</v>
      </c>
      <c r="C12" s="9">
        <v>3641</v>
      </c>
      <c r="D12" s="9"/>
      <c r="G12" s="9">
        <v>3641</v>
      </c>
      <c r="H12" s="9"/>
    </row>
    <row r="13" spans="1:8" ht="15">
      <c r="A13" t="s">
        <v>545</v>
      </c>
      <c r="D13" s="2">
        <v>2375</v>
      </c>
      <c r="H13" s="2">
        <v>2522</v>
      </c>
    </row>
    <row r="14" spans="1:8" ht="15">
      <c r="A14" s="7" t="s">
        <v>546</v>
      </c>
      <c r="C14" s="9">
        <v>6016</v>
      </c>
      <c r="D14" s="9"/>
      <c r="G14" s="9">
        <v>6163</v>
      </c>
      <c r="H14" s="9"/>
    </row>
  </sheetData>
  <sheetProtection selectLockedCells="1" selectUnlockedCells="1"/>
  <mergeCells count="17">
    <mergeCell ref="A2:F2"/>
    <mergeCell ref="C5:D5"/>
    <mergeCell ref="G5:H5"/>
    <mergeCell ref="C6:D6"/>
    <mergeCell ref="G6:H6"/>
    <mergeCell ref="C7:D7"/>
    <mergeCell ref="G7:H7"/>
    <mergeCell ref="C9:D9"/>
    <mergeCell ref="G9:H9"/>
    <mergeCell ref="C10:D10"/>
    <mergeCell ref="G10:H10"/>
    <mergeCell ref="C11:D11"/>
    <mergeCell ref="G11:H11"/>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94</v>
      </c>
      <c r="B2" s="1"/>
      <c r="C2" s="1"/>
      <c r="D2" s="1"/>
      <c r="E2" s="1"/>
      <c r="F2" s="1"/>
    </row>
    <row r="5" spans="1:13" ht="15">
      <c r="A5" s="5"/>
      <c r="C5" s="6" t="s">
        <v>30</v>
      </c>
      <c r="D5" s="6"/>
      <c r="E5" s="6"/>
      <c r="F5" s="6"/>
      <c r="G5" s="6"/>
      <c r="H5" s="6"/>
      <c r="I5" s="6"/>
      <c r="J5" s="6"/>
      <c r="K5" s="6"/>
      <c r="L5" s="6"/>
      <c r="M5" s="5"/>
    </row>
    <row r="6" spans="1:13" ht="15">
      <c r="A6" s="5"/>
      <c r="C6" s="6" t="s">
        <v>31</v>
      </c>
      <c r="D6" s="6"/>
      <c r="E6" s="5"/>
      <c r="G6" s="6" t="s">
        <v>32</v>
      </c>
      <c r="H6" s="6"/>
      <c r="I6" s="5"/>
      <c r="K6" s="6" t="s">
        <v>33</v>
      </c>
      <c r="L6" s="6"/>
      <c r="M6" s="5"/>
    </row>
    <row r="7" spans="1:13" ht="15">
      <c r="A7" s="7" t="s">
        <v>34</v>
      </c>
      <c r="C7" s="8"/>
      <c r="D7" s="8"/>
      <c r="E7" s="4"/>
      <c r="G7" s="8"/>
      <c r="H7" s="8"/>
      <c r="I7" s="4"/>
      <c r="K7" s="8"/>
      <c r="L7" s="8"/>
      <c r="M7" s="4"/>
    </row>
    <row r="8" spans="1:13" ht="15">
      <c r="A8" t="s">
        <v>35</v>
      </c>
      <c r="C8" s="8"/>
      <c r="D8" s="8"/>
      <c r="E8" s="4"/>
      <c r="G8" s="8"/>
      <c r="H8" s="8"/>
      <c r="I8" s="4"/>
      <c r="K8" s="8"/>
      <c r="L8" s="8"/>
      <c r="M8" s="4"/>
    </row>
    <row r="9" spans="1:12" ht="15">
      <c r="A9" t="s">
        <v>36</v>
      </c>
      <c r="C9" s="9">
        <v>19667</v>
      </c>
      <c r="D9" s="9"/>
      <c r="G9" s="9">
        <v>18940</v>
      </c>
      <c r="H9" s="9"/>
      <c r="K9" s="9">
        <v>18618</v>
      </c>
      <c r="L9" s="9"/>
    </row>
    <row r="10" spans="1:12" ht="15">
      <c r="A10" t="s">
        <v>95</v>
      </c>
      <c r="D10" s="2">
        <v>25782</v>
      </c>
      <c r="H10" s="2">
        <v>25861</v>
      </c>
      <c r="L10" s="2">
        <v>23754</v>
      </c>
    </row>
    <row r="11" spans="1:12" ht="15">
      <c r="A11" t="s">
        <v>39</v>
      </c>
      <c r="D11" s="2">
        <v>254</v>
      </c>
      <c r="H11" s="2">
        <v>250</v>
      </c>
      <c r="L11" s="2">
        <v>251</v>
      </c>
    </row>
    <row r="12" spans="1:12" ht="15">
      <c r="A12" s="7" t="s">
        <v>40</v>
      </c>
      <c r="D12" s="2">
        <v>45703</v>
      </c>
      <c r="H12" s="2">
        <v>45051</v>
      </c>
      <c r="L12" s="2">
        <v>42623</v>
      </c>
    </row>
    <row r="13" spans="1:12" ht="15">
      <c r="A13" t="s">
        <v>43</v>
      </c>
      <c r="D13" s="2">
        <v>1</v>
      </c>
      <c r="H13" s="2">
        <v>315</v>
      </c>
      <c r="L13" s="2">
        <v>186</v>
      </c>
    </row>
    <row r="14" spans="1:12" ht="15">
      <c r="A14" s="7" t="s">
        <v>46</v>
      </c>
      <c r="C14" s="9">
        <v>45704</v>
      </c>
      <c r="D14" s="9"/>
      <c r="G14" s="9">
        <v>45366</v>
      </c>
      <c r="H14" s="9"/>
      <c r="K14" s="9">
        <v>42809</v>
      </c>
      <c r="L14" s="9"/>
    </row>
    <row r="15" spans="1:13" ht="15">
      <c r="A15" t="s">
        <v>47</v>
      </c>
      <c r="C15" s="8"/>
      <c r="D15" s="8"/>
      <c r="E15" s="4"/>
      <c r="G15" s="8"/>
      <c r="H15" s="8"/>
      <c r="I15" s="4"/>
      <c r="K15" s="8"/>
      <c r="L15" s="8"/>
      <c r="M15" s="4"/>
    </row>
    <row r="16" spans="1:12" ht="15">
      <c r="A16" t="s">
        <v>36</v>
      </c>
      <c r="D16" s="2">
        <v>163</v>
      </c>
      <c r="H16" s="2">
        <v>160</v>
      </c>
      <c r="L16" s="2">
        <v>157</v>
      </c>
    </row>
    <row r="17" spans="1:12" ht="15">
      <c r="A17" t="s">
        <v>95</v>
      </c>
      <c r="D17" s="2">
        <v>240</v>
      </c>
      <c r="H17" s="2">
        <v>243</v>
      </c>
      <c r="L17" s="2">
        <v>227</v>
      </c>
    </row>
    <row r="18" spans="1:12" ht="15">
      <c r="A18" t="s">
        <v>39</v>
      </c>
      <c r="D18" s="2">
        <v>1</v>
      </c>
      <c r="H18" s="2">
        <v>1</v>
      </c>
      <c r="L18" s="2">
        <v>1</v>
      </c>
    </row>
    <row r="19" spans="1:12" ht="15">
      <c r="A19" s="7" t="s">
        <v>48</v>
      </c>
      <c r="D19" s="2">
        <v>404</v>
      </c>
      <c r="H19" s="2">
        <v>404</v>
      </c>
      <c r="L19" s="2">
        <v>385</v>
      </c>
    </row>
    <row r="20" spans="1:13" ht="15">
      <c r="A20" t="s">
        <v>57</v>
      </c>
      <c r="C20" s="8"/>
      <c r="D20" s="8"/>
      <c r="E20" s="4"/>
      <c r="G20" s="8"/>
      <c r="H20" s="8"/>
      <c r="I20" s="4"/>
      <c r="K20" s="8"/>
      <c r="L20" s="8"/>
      <c r="M20" s="4"/>
    </row>
    <row r="21" spans="1:12" ht="15">
      <c r="A21" t="s">
        <v>36</v>
      </c>
      <c r="D21" s="2">
        <v>15036</v>
      </c>
      <c r="H21" s="2">
        <v>14919</v>
      </c>
      <c r="L21" s="2">
        <v>14840</v>
      </c>
    </row>
    <row r="22" spans="1:12" ht="15">
      <c r="A22" t="s">
        <v>95</v>
      </c>
      <c r="D22" s="2">
        <v>2305</v>
      </c>
      <c r="H22" s="2">
        <v>2282</v>
      </c>
      <c r="L22" s="2">
        <v>2271</v>
      </c>
    </row>
    <row r="23" spans="1:12" ht="15">
      <c r="A23" t="s">
        <v>39</v>
      </c>
      <c r="D23" s="2">
        <v>236</v>
      </c>
      <c r="H23" s="2">
        <v>230</v>
      </c>
      <c r="L23" s="2">
        <v>228</v>
      </c>
    </row>
    <row r="24" spans="1:12" ht="15">
      <c r="A24" s="7" t="s">
        <v>58</v>
      </c>
      <c r="D24" s="2">
        <v>17577</v>
      </c>
      <c r="H24" s="2">
        <v>17431</v>
      </c>
      <c r="L24" s="2">
        <v>17339</v>
      </c>
    </row>
    <row r="25" spans="1:13" ht="15">
      <c r="A25" t="s">
        <v>59</v>
      </c>
      <c r="C25" s="8"/>
      <c r="D25" s="8"/>
      <c r="E25" s="4"/>
      <c r="G25" s="8"/>
      <c r="H25" s="8"/>
      <c r="I25" s="4"/>
      <c r="K25" s="8"/>
      <c r="L25" s="8"/>
      <c r="M25" s="4"/>
    </row>
    <row r="26" spans="1:12" ht="15">
      <c r="A26" t="s">
        <v>60</v>
      </c>
      <c r="D26" s="2">
        <v>10841</v>
      </c>
      <c r="H26" s="2">
        <v>10773</v>
      </c>
      <c r="L26" s="2">
        <v>10581</v>
      </c>
    </row>
    <row r="27" spans="1:12" ht="15">
      <c r="A27" t="s">
        <v>61</v>
      </c>
      <c r="D27" s="11">
        <v>12.07</v>
      </c>
      <c r="H27" s="11">
        <v>11.84</v>
      </c>
      <c r="L27" s="11">
        <v>11.86</v>
      </c>
    </row>
    <row r="28" spans="1:12" ht="15">
      <c r="A28" t="s">
        <v>62</v>
      </c>
      <c r="C28" s="12">
        <v>1307.99</v>
      </c>
      <c r="D28" s="12"/>
      <c r="G28" s="12">
        <v>1269.52</v>
      </c>
      <c r="H28" s="12"/>
      <c r="K28" s="12">
        <v>1254.58</v>
      </c>
      <c r="L28" s="12"/>
    </row>
    <row r="29" spans="1:13" ht="15">
      <c r="A29" t="s">
        <v>90</v>
      </c>
      <c r="C29" s="8"/>
      <c r="D29" s="8"/>
      <c r="E29" s="4"/>
      <c r="G29" s="8"/>
      <c r="H29" s="8"/>
      <c r="I29" s="4"/>
      <c r="K29" s="8"/>
      <c r="L29" s="8"/>
      <c r="M29" s="4"/>
    </row>
    <row r="30" spans="1:13" ht="15">
      <c r="A30" t="s">
        <v>96</v>
      </c>
      <c r="C30" s="8"/>
      <c r="D30" s="8"/>
      <c r="E30" s="4"/>
      <c r="G30" s="8"/>
      <c r="H30" s="8"/>
      <c r="I30" s="4"/>
      <c r="K30" s="8"/>
      <c r="L30" s="8"/>
      <c r="M30" s="4"/>
    </row>
    <row r="31" spans="1:12" ht="15">
      <c r="A31" t="s">
        <v>70</v>
      </c>
      <c r="D31" s="2">
        <v>7923</v>
      </c>
      <c r="H31" s="2">
        <v>8394</v>
      </c>
      <c r="L31" s="2">
        <v>8119</v>
      </c>
    </row>
    <row r="32" spans="1:12" ht="15">
      <c r="A32" t="s">
        <v>71</v>
      </c>
      <c r="D32" s="2">
        <v>8337</v>
      </c>
      <c r="H32" s="2">
        <v>8335</v>
      </c>
      <c r="L32" s="2">
        <v>8351</v>
      </c>
    </row>
    <row r="33" spans="1:12" ht="15">
      <c r="A33" t="s">
        <v>72</v>
      </c>
      <c r="D33" s="4" t="s">
        <v>97</v>
      </c>
      <c r="H33" s="4" t="s">
        <v>98</v>
      </c>
      <c r="L33" s="4" t="s">
        <v>92</v>
      </c>
    </row>
  </sheetData>
  <sheetProtection selectLockedCells="1" selectUnlockedCells="1"/>
  <mergeCells count="35">
    <mergeCell ref="A2:F2"/>
    <mergeCell ref="C5:L5"/>
    <mergeCell ref="C6:D6"/>
    <mergeCell ref="G6:H6"/>
    <mergeCell ref="K6:L6"/>
    <mergeCell ref="C7:D7"/>
    <mergeCell ref="G7:H7"/>
    <mergeCell ref="K7:L7"/>
    <mergeCell ref="C8:D8"/>
    <mergeCell ref="G8:H8"/>
    <mergeCell ref="K8:L8"/>
    <mergeCell ref="C9:D9"/>
    <mergeCell ref="G9:H9"/>
    <mergeCell ref="K9:L9"/>
    <mergeCell ref="C14:D14"/>
    <mergeCell ref="G14:H14"/>
    <mergeCell ref="K14:L14"/>
    <mergeCell ref="C15:D15"/>
    <mergeCell ref="G15:H15"/>
    <mergeCell ref="K15:L15"/>
    <mergeCell ref="C20:D20"/>
    <mergeCell ref="G20:H20"/>
    <mergeCell ref="K20:L20"/>
    <mergeCell ref="C25:D25"/>
    <mergeCell ref="G25:H25"/>
    <mergeCell ref="K25:L25"/>
    <mergeCell ref="C28:D28"/>
    <mergeCell ref="G28:H28"/>
    <mergeCell ref="K28:L28"/>
    <mergeCell ref="C29:D29"/>
    <mergeCell ref="G29:H29"/>
    <mergeCell ref="K29:L29"/>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C3" s="6" t="s">
        <v>31</v>
      </c>
      <c r="D3" s="6"/>
      <c r="E3" s="5"/>
      <c r="G3" s="6" t="s">
        <v>32</v>
      </c>
      <c r="H3" s="6"/>
      <c r="I3" s="5"/>
    </row>
    <row r="4" spans="1:9" ht="15">
      <c r="A4" t="s">
        <v>547</v>
      </c>
      <c r="C4" s="8"/>
      <c r="D4" s="8"/>
      <c r="E4" s="4"/>
      <c r="G4" s="8"/>
      <c r="H4" s="8"/>
      <c r="I4" s="4"/>
    </row>
    <row r="5" spans="1:9" ht="15">
      <c r="A5" t="s">
        <v>548</v>
      </c>
      <c r="C5" s="8"/>
      <c r="D5" s="8"/>
      <c r="E5" s="4"/>
      <c r="G5" s="8"/>
      <c r="H5" s="8"/>
      <c r="I5" s="4"/>
    </row>
    <row r="6" spans="1:8" ht="15">
      <c r="A6" t="s">
        <v>549</v>
      </c>
      <c r="C6" s="9">
        <v>4828</v>
      </c>
      <c r="D6" s="9"/>
      <c r="G6" s="9">
        <v>4805</v>
      </c>
      <c r="H6" s="9"/>
    </row>
    <row r="7" spans="1:8" ht="15">
      <c r="A7" t="s">
        <v>550</v>
      </c>
      <c r="D7" s="2">
        <v>2375</v>
      </c>
      <c r="H7" s="2">
        <v>2522</v>
      </c>
    </row>
    <row r="8" spans="1:8" ht="15">
      <c r="A8" s="7" t="s">
        <v>551</v>
      </c>
      <c r="C8" s="9">
        <v>7203</v>
      </c>
      <c r="D8" s="9"/>
      <c r="G8" s="9">
        <v>7327</v>
      </c>
      <c r="H8" s="9"/>
    </row>
    <row r="9" spans="3:9" ht="15">
      <c r="C9" s="8"/>
      <c r="D9" s="8"/>
      <c r="E9" s="4"/>
      <c r="G9" s="8"/>
      <c r="H9" s="8"/>
      <c r="I9" s="4"/>
    </row>
    <row r="10" spans="1:9" ht="15">
      <c r="A10" t="s">
        <v>552</v>
      </c>
      <c r="C10" s="8"/>
      <c r="D10" s="8"/>
      <c r="E10" s="4"/>
      <c r="G10" s="8"/>
      <c r="H10" s="8"/>
      <c r="I10" s="4"/>
    </row>
    <row r="11" spans="1:8" ht="15">
      <c r="A11" t="s">
        <v>553</v>
      </c>
      <c r="C11" s="9">
        <v>3085</v>
      </c>
      <c r="D11" s="9"/>
      <c r="G11" s="9">
        <v>2935</v>
      </c>
      <c r="H11" s="9"/>
    </row>
  </sheetData>
  <sheetProtection selectLockedCells="1" selectUnlockedCells="1"/>
  <mergeCells count="16">
    <mergeCell ref="C3:D3"/>
    <mergeCell ref="G3:H3"/>
    <mergeCell ref="C4:D4"/>
    <mergeCell ref="G4:H4"/>
    <mergeCell ref="C5:D5"/>
    <mergeCell ref="G5:H5"/>
    <mergeCell ref="C6:D6"/>
    <mergeCell ref="G6:H6"/>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B5" s="5"/>
      <c r="C5" s="6" t="s">
        <v>283</v>
      </c>
      <c r="D5" s="6"/>
      <c r="E5" s="5"/>
      <c r="F5" s="5"/>
      <c r="G5" s="6" t="s">
        <v>283</v>
      </c>
      <c r="H5" s="6"/>
      <c r="I5" s="5"/>
    </row>
    <row r="6" spans="1:9" ht="15">
      <c r="A6" s="5"/>
      <c r="B6" s="5"/>
      <c r="C6" s="6" t="s">
        <v>31</v>
      </c>
      <c r="D6" s="6"/>
      <c r="E6" s="5"/>
      <c r="F6" s="5"/>
      <c r="G6" s="6" t="s">
        <v>32</v>
      </c>
      <c r="H6" s="6"/>
      <c r="I6" s="5"/>
    </row>
    <row r="7" spans="1:9" ht="15">
      <c r="A7" s="7" t="s">
        <v>554</v>
      </c>
      <c r="C7" s="8"/>
      <c r="D7" s="8"/>
      <c r="E7" s="4"/>
      <c r="G7" s="8"/>
      <c r="H7" s="8"/>
      <c r="I7" s="4"/>
    </row>
    <row r="8" spans="1:8" ht="39.75" customHeight="1">
      <c r="A8" s="19" t="s">
        <v>555</v>
      </c>
      <c r="C8" s="9">
        <v>68238</v>
      </c>
      <c r="D8" s="9"/>
      <c r="G8" s="9">
        <v>70133</v>
      </c>
      <c r="H8" s="9"/>
    </row>
    <row r="9" spans="3:9" ht="15">
      <c r="C9" s="8"/>
      <c r="D9" s="8"/>
      <c r="E9" s="4"/>
      <c r="G9" s="8"/>
      <c r="H9" s="8"/>
      <c r="I9" s="4"/>
    </row>
    <row r="10" spans="1:8" ht="15">
      <c r="A10" t="s">
        <v>363</v>
      </c>
      <c r="C10" s="9">
        <v>4349</v>
      </c>
      <c r="D10" s="9"/>
      <c r="G10" s="9">
        <v>4301</v>
      </c>
      <c r="H10" s="9"/>
    </row>
    <row r="11" spans="1:8" ht="15">
      <c r="A11" t="s">
        <v>369</v>
      </c>
      <c r="D11" s="2">
        <v>64284</v>
      </c>
      <c r="H11" s="2">
        <v>66068</v>
      </c>
    </row>
    <row r="12" spans="1:8" ht="15">
      <c r="A12" s="7" t="s">
        <v>556</v>
      </c>
      <c r="C12" s="9">
        <v>68633</v>
      </c>
      <c r="D12" s="9"/>
      <c r="G12" s="9">
        <v>70369</v>
      </c>
      <c r="H12" s="9"/>
    </row>
    <row r="13" spans="3:9" ht="15">
      <c r="C13" s="8"/>
      <c r="D13" s="8"/>
      <c r="E13" s="4"/>
      <c r="G13" s="8"/>
      <c r="H13" s="8"/>
      <c r="I13" s="4"/>
    </row>
    <row r="14" spans="1:9" ht="15">
      <c r="A14" s="7" t="s">
        <v>557</v>
      </c>
      <c r="C14" s="8"/>
      <c r="D14" s="8"/>
      <c r="E14" s="4"/>
      <c r="G14" s="8"/>
      <c r="H14" s="8"/>
      <c r="I14" s="4"/>
    </row>
    <row r="15" spans="1:8" ht="39.75" customHeight="1">
      <c r="A15" s="19" t="s">
        <v>558</v>
      </c>
      <c r="C15" s="9">
        <v>40056</v>
      </c>
      <c r="D15" s="9"/>
      <c r="G15" s="9">
        <v>43697</v>
      </c>
      <c r="H15" s="9"/>
    </row>
    <row r="16" spans="3:9" ht="15">
      <c r="C16" s="8"/>
      <c r="D16" s="8"/>
      <c r="E16" s="4"/>
      <c r="G16" s="8"/>
      <c r="H16" s="8"/>
      <c r="I16" s="4"/>
    </row>
    <row r="17" spans="1:8" ht="15">
      <c r="A17" t="s">
        <v>363</v>
      </c>
      <c r="C17" s="9">
        <v>3235</v>
      </c>
      <c r="D17" s="9"/>
      <c r="G17" s="9">
        <v>3085</v>
      </c>
      <c r="H17" s="9"/>
    </row>
    <row r="18" spans="1:8" ht="15">
      <c r="A18" t="s">
        <v>369</v>
      </c>
      <c r="D18" s="2">
        <v>42495</v>
      </c>
      <c r="H18" s="2">
        <v>45730</v>
      </c>
    </row>
    <row r="19" spans="1:8" ht="15">
      <c r="A19" s="7" t="s">
        <v>559</v>
      </c>
      <c r="C19" s="9">
        <v>45730</v>
      </c>
      <c r="D19" s="9"/>
      <c r="G19" s="9">
        <v>48815</v>
      </c>
      <c r="H19" s="9"/>
    </row>
    <row r="20" spans="3:9" ht="15">
      <c r="C20" s="8"/>
      <c r="D20" s="8"/>
      <c r="E20" s="4"/>
      <c r="G20" s="8"/>
      <c r="H20" s="8"/>
      <c r="I20" s="4"/>
    </row>
    <row r="21" spans="1:9" ht="15">
      <c r="A21" s="7" t="s">
        <v>560</v>
      </c>
      <c r="C21" s="8"/>
      <c r="D21" s="8"/>
      <c r="E21" s="4"/>
      <c r="G21" s="8"/>
      <c r="H21" s="8"/>
      <c r="I21" s="4"/>
    </row>
    <row r="22" spans="1:9" ht="15">
      <c r="A22" t="s">
        <v>561</v>
      </c>
      <c r="C22" s="8" t="s">
        <v>562</v>
      </c>
      <c r="D22" s="8"/>
      <c r="E22" s="4"/>
      <c r="G22" s="8" t="s">
        <v>563</v>
      </c>
      <c r="H22" s="8"/>
      <c r="I22" s="4"/>
    </row>
    <row r="23" spans="1:9" ht="15">
      <c r="A23" t="s">
        <v>564</v>
      </c>
      <c r="C23" s="8" t="s">
        <v>565</v>
      </c>
      <c r="D23" s="8"/>
      <c r="E23" s="4"/>
      <c r="G23" s="8" t="s">
        <v>566</v>
      </c>
      <c r="H23" s="8"/>
      <c r="I23" s="4"/>
    </row>
    <row r="24" spans="3:9" ht="15">
      <c r="C24" s="8"/>
      <c r="D24" s="8"/>
      <c r="E24" s="4"/>
      <c r="G24" s="8"/>
      <c r="H24" s="8"/>
      <c r="I24" s="4"/>
    </row>
    <row r="25" spans="1:9" ht="15">
      <c r="A25" s="7" t="s">
        <v>567</v>
      </c>
      <c r="C25" s="8"/>
      <c r="D25" s="8"/>
      <c r="E25" s="4"/>
      <c r="G25" s="8"/>
      <c r="H25" s="8"/>
      <c r="I25" s="4"/>
    </row>
    <row r="26" spans="1:8" ht="15">
      <c r="A26" t="s">
        <v>561</v>
      </c>
      <c r="D26" s="4" t="s">
        <v>568</v>
      </c>
      <c r="H26" s="4" t="s">
        <v>568</v>
      </c>
    </row>
    <row r="27" spans="1:8" ht="15">
      <c r="A27" t="s">
        <v>564</v>
      </c>
      <c r="D27" s="4" t="s">
        <v>569</v>
      </c>
      <c r="H27" s="4" t="s">
        <v>570</v>
      </c>
    </row>
  </sheetData>
  <sheetProtection selectLockedCells="1" selectUnlockedCells="1"/>
  <mergeCells count="39">
    <mergeCell ref="A2:F2"/>
    <mergeCell ref="C5:D5"/>
    <mergeCell ref="G5:H5"/>
    <mergeCell ref="C6:D6"/>
    <mergeCell ref="G6:H6"/>
    <mergeCell ref="C7:D7"/>
    <mergeCell ref="G7:H7"/>
    <mergeCell ref="C8:D8"/>
    <mergeCell ref="G8:H8"/>
    <mergeCell ref="C9:D9"/>
    <mergeCell ref="G9:H9"/>
    <mergeCell ref="C10:D10"/>
    <mergeCell ref="G10:H10"/>
    <mergeCell ref="C12:D12"/>
    <mergeCell ref="G12:H12"/>
    <mergeCell ref="C13:D13"/>
    <mergeCell ref="G13:H13"/>
    <mergeCell ref="C14:D14"/>
    <mergeCell ref="G14:H14"/>
    <mergeCell ref="C15:D15"/>
    <mergeCell ref="G15:H15"/>
    <mergeCell ref="C16:D16"/>
    <mergeCell ref="G16:H16"/>
    <mergeCell ref="C17:D17"/>
    <mergeCell ref="G17:H17"/>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C3" s="6" t="s">
        <v>554</v>
      </c>
      <c r="D3" s="6"/>
      <c r="E3" s="5"/>
      <c r="G3" s="6" t="s">
        <v>557</v>
      </c>
      <c r="H3" s="6"/>
      <c r="I3" s="5"/>
    </row>
    <row r="4" spans="1:8" ht="15">
      <c r="A4">
        <v>2023</v>
      </c>
      <c r="C4" s="9">
        <v>4850</v>
      </c>
      <c r="D4" s="9"/>
      <c r="G4" s="9">
        <v>5456</v>
      </c>
      <c r="H4" s="9"/>
    </row>
    <row r="5" spans="1:8" ht="15">
      <c r="A5">
        <v>2024</v>
      </c>
      <c r="D5" s="2">
        <v>4877</v>
      </c>
      <c r="H5" s="2">
        <v>5459</v>
      </c>
    </row>
    <row r="6" spans="1:8" ht="15">
      <c r="A6">
        <v>2025</v>
      </c>
      <c r="D6" s="2">
        <v>4884</v>
      </c>
      <c r="H6" s="2">
        <v>5454</v>
      </c>
    </row>
    <row r="7" spans="1:8" ht="15">
      <c r="A7">
        <v>2026</v>
      </c>
      <c r="D7" s="2">
        <v>4869</v>
      </c>
      <c r="H7" s="2">
        <v>5456</v>
      </c>
    </row>
    <row r="8" spans="1:8" ht="15">
      <c r="A8">
        <v>2027</v>
      </c>
      <c r="D8" s="2">
        <v>4880</v>
      </c>
      <c r="H8" s="2">
        <v>5458</v>
      </c>
    </row>
    <row r="9" spans="1:8" ht="15">
      <c r="A9" t="s">
        <v>298</v>
      </c>
      <c r="D9" s="2">
        <v>86991</v>
      </c>
      <c r="H9" s="2">
        <v>32748</v>
      </c>
    </row>
    <row r="10" spans="1:8" ht="15">
      <c r="A10" s="7" t="s">
        <v>571</v>
      </c>
      <c r="C10" s="9">
        <v>111351</v>
      </c>
      <c r="D10" s="9"/>
      <c r="G10" s="9">
        <v>60031</v>
      </c>
      <c r="H10" s="9"/>
    </row>
    <row r="11" spans="1:8" ht="15">
      <c r="A11" t="s">
        <v>572</v>
      </c>
      <c r="D11" s="10">
        <v>-42718</v>
      </c>
      <c r="H11" s="10">
        <v>-14301</v>
      </c>
    </row>
    <row r="12" spans="1:8" ht="15">
      <c r="A12" t="s">
        <v>109</v>
      </c>
      <c r="C12" s="9">
        <v>68633</v>
      </c>
      <c r="D12" s="9"/>
      <c r="G12" s="9">
        <v>45730</v>
      </c>
      <c r="H12" s="9"/>
    </row>
  </sheetData>
  <sheetProtection selectLockedCells="1" selectUnlockedCells="1"/>
  <mergeCells count="8">
    <mergeCell ref="C3:D3"/>
    <mergeCell ref="G3:H3"/>
    <mergeCell ref="C4:D4"/>
    <mergeCell ref="G4:H4"/>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C3" s="6" t="s">
        <v>554</v>
      </c>
      <c r="D3" s="6"/>
      <c r="E3" s="5"/>
      <c r="G3" s="6" t="s">
        <v>557</v>
      </c>
      <c r="H3" s="6"/>
      <c r="I3" s="5"/>
    </row>
    <row r="4" spans="1:8" ht="15">
      <c r="A4">
        <v>2022</v>
      </c>
      <c r="C4" s="9">
        <v>4820</v>
      </c>
      <c r="D4" s="9"/>
      <c r="G4" s="9">
        <v>5460</v>
      </c>
      <c r="H4" s="9"/>
    </row>
    <row r="5" spans="1:8" ht="15">
      <c r="A5">
        <v>2023</v>
      </c>
      <c r="D5" s="2">
        <v>4849</v>
      </c>
      <c r="H5" s="2">
        <v>5456</v>
      </c>
    </row>
    <row r="6" spans="1:8" ht="15">
      <c r="A6">
        <v>2024</v>
      </c>
      <c r="D6" s="2">
        <v>4875</v>
      </c>
      <c r="H6" s="2">
        <v>5459</v>
      </c>
    </row>
    <row r="7" spans="1:8" ht="15">
      <c r="A7">
        <v>2025</v>
      </c>
      <c r="D7" s="2">
        <v>4882</v>
      </c>
      <c r="H7" s="2">
        <v>5454</v>
      </c>
    </row>
    <row r="8" spans="1:8" ht="15">
      <c r="A8">
        <v>2026</v>
      </c>
      <c r="D8" s="2">
        <v>4867</v>
      </c>
      <c r="H8" s="2">
        <v>5456</v>
      </c>
    </row>
    <row r="9" spans="1:8" ht="15">
      <c r="A9" t="s">
        <v>298</v>
      </c>
      <c r="D9" s="2">
        <v>91845</v>
      </c>
      <c r="H9" s="2">
        <v>38204</v>
      </c>
    </row>
    <row r="10" spans="1:8" ht="15">
      <c r="A10" s="7" t="s">
        <v>571</v>
      </c>
      <c r="C10" s="9">
        <v>116138</v>
      </c>
      <c r="D10" s="9"/>
      <c r="G10" s="9">
        <v>65489</v>
      </c>
      <c r="H10" s="9"/>
    </row>
    <row r="11" spans="1:8" ht="15">
      <c r="A11" t="s">
        <v>572</v>
      </c>
      <c r="D11" s="10">
        <v>-45769</v>
      </c>
      <c r="H11" s="10">
        <v>-16674</v>
      </c>
    </row>
    <row r="12" spans="1:8" ht="15">
      <c r="A12" t="s">
        <v>109</v>
      </c>
      <c r="C12" s="9">
        <v>70369</v>
      </c>
      <c r="D12" s="9"/>
      <c r="G12" s="9">
        <v>48815</v>
      </c>
      <c r="H12" s="9"/>
    </row>
  </sheetData>
  <sheetProtection selectLockedCells="1" selectUnlockedCells="1"/>
  <mergeCells count="8">
    <mergeCell ref="C3:D3"/>
    <mergeCell ref="G3:H3"/>
    <mergeCell ref="C4:D4"/>
    <mergeCell ref="G4:H4"/>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31</v>
      </c>
      <c r="D5" s="6"/>
      <c r="E5" s="5"/>
      <c r="G5" s="6" t="s">
        <v>32</v>
      </c>
      <c r="H5" s="6"/>
      <c r="I5" s="5"/>
    </row>
    <row r="6" spans="1:8" ht="15">
      <c r="A6" t="s">
        <v>573</v>
      </c>
      <c r="C6" s="9">
        <v>70196</v>
      </c>
      <c r="D6" s="9"/>
      <c r="G6" s="9">
        <v>66896</v>
      </c>
      <c r="H6" s="9"/>
    </row>
    <row r="7" spans="1:9" ht="15">
      <c r="A7" s="7" t="s">
        <v>574</v>
      </c>
      <c r="C7" s="8"/>
      <c r="D7" s="8"/>
      <c r="E7" s="4"/>
      <c r="G7" s="8"/>
      <c r="H7" s="8"/>
      <c r="I7" s="4"/>
    </row>
    <row r="8" spans="1:8" ht="15">
      <c r="A8" t="s">
        <v>575</v>
      </c>
      <c r="D8" s="2">
        <v>23329</v>
      </c>
      <c r="H8" s="2">
        <v>24161</v>
      </c>
    </row>
    <row r="9" spans="1:8" ht="15">
      <c r="A9" t="s">
        <v>576</v>
      </c>
      <c r="D9" s="2">
        <v>54284</v>
      </c>
      <c r="H9" s="4" t="s">
        <v>104</v>
      </c>
    </row>
    <row r="10" spans="1:8" ht="15">
      <c r="A10" t="s">
        <v>109</v>
      </c>
      <c r="C10" s="9">
        <v>147809</v>
      </c>
      <c r="D10" s="9"/>
      <c r="G10" s="9">
        <v>91057</v>
      </c>
      <c r="H10" s="9"/>
    </row>
  </sheetData>
  <sheetProtection selectLockedCells="1" selectUnlockedCells="1"/>
  <mergeCells count="9">
    <mergeCell ref="A2:F2"/>
    <mergeCell ref="C5:D5"/>
    <mergeCell ref="G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577</v>
      </c>
      <c r="B2" s="1"/>
      <c r="C2" s="1"/>
      <c r="D2" s="1"/>
      <c r="E2" s="1"/>
      <c r="F2" s="1"/>
    </row>
    <row r="5" spans="1:13" ht="15">
      <c r="A5" s="5"/>
      <c r="C5" s="6" t="s">
        <v>31</v>
      </c>
      <c r="D5" s="6"/>
      <c r="E5" s="5"/>
      <c r="G5" s="6" t="s">
        <v>32</v>
      </c>
      <c r="H5" s="6"/>
      <c r="I5" s="5"/>
      <c r="K5" s="6" t="s">
        <v>33</v>
      </c>
      <c r="L5" s="6"/>
      <c r="M5" s="5"/>
    </row>
    <row r="6" spans="1:12" ht="15">
      <c r="A6" t="s">
        <v>578</v>
      </c>
      <c r="C6" s="9">
        <v>12285</v>
      </c>
      <c r="D6" s="9"/>
      <c r="G6" s="9">
        <v>8761</v>
      </c>
      <c r="H6" s="9"/>
      <c r="J6" s="4"/>
      <c r="K6" s="9">
        <v>925</v>
      </c>
      <c r="L6" s="9"/>
    </row>
    <row r="7" spans="1:12" ht="15">
      <c r="A7" t="s">
        <v>579</v>
      </c>
      <c r="D7" s="2">
        <v>33382</v>
      </c>
      <c r="H7" s="4" t="s">
        <v>104</v>
      </c>
      <c r="J7" s="4"/>
      <c r="L7" s="4" t="s">
        <v>104</v>
      </c>
    </row>
    <row r="8" spans="1:12" ht="15">
      <c r="A8" t="s">
        <v>109</v>
      </c>
      <c r="C8" s="9">
        <v>45667</v>
      </c>
      <c r="D8" s="9"/>
      <c r="G8" s="9">
        <v>8761</v>
      </c>
      <c r="H8" s="9"/>
      <c r="K8" s="9">
        <v>925</v>
      </c>
      <c r="L8" s="9"/>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0</v>
      </c>
      <c r="B2" s="1"/>
      <c r="C2" s="1"/>
      <c r="D2" s="1"/>
      <c r="E2" s="1"/>
      <c r="F2" s="1"/>
    </row>
    <row r="5" spans="1:33" ht="15">
      <c r="A5" s="5"/>
      <c r="C5" s="6" t="s">
        <v>309</v>
      </c>
      <c r="D5" s="6"/>
      <c r="E5" s="6"/>
      <c r="F5" s="6"/>
      <c r="G5" s="6"/>
      <c r="H5" s="6"/>
      <c r="I5" s="6"/>
      <c r="J5" s="6"/>
      <c r="K5" s="6"/>
      <c r="L5" s="6"/>
      <c r="M5" s="6"/>
      <c r="N5" s="6"/>
      <c r="O5" s="6"/>
      <c r="P5" s="6"/>
      <c r="Q5" s="5"/>
      <c r="S5" s="6" t="s">
        <v>310</v>
      </c>
      <c r="T5" s="6"/>
      <c r="U5" s="6"/>
      <c r="V5" s="6"/>
      <c r="W5" s="6"/>
      <c r="X5" s="6"/>
      <c r="Y5" s="6"/>
      <c r="Z5" s="6"/>
      <c r="AA5" s="6"/>
      <c r="AB5" s="6"/>
      <c r="AC5" s="6"/>
      <c r="AD5" s="6"/>
      <c r="AE5" s="6"/>
      <c r="AF5" s="6"/>
      <c r="AG5" s="5"/>
    </row>
    <row r="6" spans="1:33" ht="15">
      <c r="A6" s="5"/>
      <c r="C6" s="6" t="s">
        <v>311</v>
      </c>
      <c r="D6" s="6"/>
      <c r="E6" s="6"/>
      <c r="F6" s="6"/>
      <c r="G6" s="6"/>
      <c r="H6" s="6"/>
      <c r="I6" s="5"/>
      <c r="K6" s="6" t="s">
        <v>312</v>
      </c>
      <c r="L6" s="6"/>
      <c r="M6" s="6"/>
      <c r="N6" s="6"/>
      <c r="O6" s="6"/>
      <c r="P6" s="6"/>
      <c r="Q6" s="5"/>
      <c r="S6" s="6" t="s">
        <v>311</v>
      </c>
      <c r="T6" s="6"/>
      <c r="U6" s="6"/>
      <c r="V6" s="6"/>
      <c r="W6" s="6"/>
      <c r="X6" s="6"/>
      <c r="Y6" s="5"/>
      <c r="AA6" s="6" t="s">
        <v>312</v>
      </c>
      <c r="AB6" s="6"/>
      <c r="AC6" s="6"/>
      <c r="AD6" s="6"/>
      <c r="AE6" s="6"/>
      <c r="AF6" s="6"/>
      <c r="AG6" s="5"/>
    </row>
    <row r="7" spans="1:33" ht="39.75" customHeight="1">
      <c r="A7" t="s">
        <v>313</v>
      </c>
      <c r="C7" s="13" t="s">
        <v>580</v>
      </c>
      <c r="D7" s="13"/>
      <c r="E7" s="5"/>
      <c r="G7" s="13" t="s">
        <v>581</v>
      </c>
      <c r="H7" s="13"/>
      <c r="I7" s="5"/>
      <c r="K7" s="13" t="s">
        <v>582</v>
      </c>
      <c r="L7" s="13"/>
      <c r="M7" s="5"/>
      <c r="O7" s="13" t="s">
        <v>583</v>
      </c>
      <c r="P7" s="13"/>
      <c r="Q7" s="5"/>
      <c r="S7" s="13" t="s">
        <v>580</v>
      </c>
      <c r="T7" s="13"/>
      <c r="U7" s="5"/>
      <c r="W7" s="13" t="s">
        <v>581</v>
      </c>
      <c r="X7" s="13"/>
      <c r="Y7" s="5"/>
      <c r="AA7" s="13" t="s">
        <v>582</v>
      </c>
      <c r="AB7" s="13"/>
      <c r="AC7" s="5"/>
      <c r="AE7" s="13" t="s">
        <v>583</v>
      </c>
      <c r="AF7" s="13"/>
      <c r="AG7" s="5"/>
    </row>
    <row r="8" spans="1:32" ht="15">
      <c r="A8">
        <v>2023</v>
      </c>
      <c r="D8" s="2">
        <v>5</v>
      </c>
      <c r="H8" s="4" t="s">
        <v>104</v>
      </c>
      <c r="L8" s="2">
        <v>19140</v>
      </c>
      <c r="P8" s="2">
        <v>79253</v>
      </c>
      <c r="T8" s="2">
        <v>136</v>
      </c>
      <c r="X8" s="2">
        <v>1011</v>
      </c>
      <c r="AB8" s="2">
        <v>4145</v>
      </c>
      <c r="AF8" s="2">
        <v>29473</v>
      </c>
    </row>
    <row r="9" spans="1:32" ht="15">
      <c r="A9">
        <v>2024</v>
      </c>
      <c r="D9" s="4" t="s">
        <v>104</v>
      </c>
      <c r="H9" s="4" t="s">
        <v>104</v>
      </c>
      <c r="L9" s="2">
        <v>533</v>
      </c>
      <c r="P9" s="2">
        <v>30658</v>
      </c>
      <c r="T9" s="4" t="s">
        <v>104</v>
      </c>
      <c r="X9" s="4" t="s">
        <v>104</v>
      </c>
      <c r="AB9" s="2">
        <v>1370</v>
      </c>
      <c r="AF9" s="2">
        <v>9668</v>
      </c>
    </row>
    <row r="10" spans="1:32" ht="15">
      <c r="A10">
        <v>2025</v>
      </c>
      <c r="D10" s="4" t="s">
        <v>104</v>
      </c>
      <c r="H10" s="4" t="s">
        <v>104</v>
      </c>
      <c r="L10" s="2">
        <v>450</v>
      </c>
      <c r="P10" s="2">
        <v>4895</v>
      </c>
      <c r="T10" s="4" t="s">
        <v>104</v>
      </c>
      <c r="X10" s="4" t="s">
        <v>104</v>
      </c>
      <c r="AB10" s="2">
        <v>1115</v>
      </c>
      <c r="AF10" s="2">
        <v>1125</v>
      </c>
    </row>
  </sheetData>
  <sheetProtection selectLockedCells="1" selectUnlockedCells="1"/>
  <mergeCells count="15">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AG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3" ht="15">
      <c r="A3" s="5"/>
      <c r="C3" s="6" t="s">
        <v>309</v>
      </c>
      <c r="D3" s="6"/>
      <c r="E3" s="6"/>
      <c r="F3" s="6"/>
      <c r="G3" s="6"/>
      <c r="H3" s="6"/>
      <c r="I3" s="6"/>
      <c r="J3" s="6"/>
      <c r="K3" s="6"/>
      <c r="L3" s="6"/>
      <c r="M3" s="6"/>
      <c r="N3" s="6"/>
      <c r="O3" s="6"/>
      <c r="P3" s="6"/>
      <c r="Q3" s="5"/>
      <c r="S3" s="6" t="s">
        <v>310</v>
      </c>
      <c r="T3" s="6"/>
      <c r="U3" s="6"/>
      <c r="V3" s="6"/>
      <c r="W3" s="6"/>
      <c r="X3" s="6"/>
      <c r="Y3" s="6"/>
      <c r="Z3" s="6"/>
      <c r="AA3" s="6"/>
      <c r="AB3" s="6"/>
      <c r="AC3" s="6"/>
      <c r="AD3" s="6"/>
      <c r="AE3" s="6"/>
      <c r="AF3" s="6"/>
      <c r="AG3" s="5"/>
    </row>
    <row r="4" spans="1:33" ht="15">
      <c r="A4" s="5"/>
      <c r="C4" s="6" t="s">
        <v>311</v>
      </c>
      <c r="D4" s="6"/>
      <c r="E4" s="6"/>
      <c r="F4" s="6"/>
      <c r="G4" s="6"/>
      <c r="H4" s="6"/>
      <c r="I4" s="5"/>
      <c r="K4" s="6" t="s">
        <v>312</v>
      </c>
      <c r="L4" s="6"/>
      <c r="M4" s="6"/>
      <c r="N4" s="6"/>
      <c r="O4" s="6"/>
      <c r="P4" s="6"/>
      <c r="Q4" s="5"/>
      <c r="S4" s="6" t="s">
        <v>311</v>
      </c>
      <c r="T4" s="6"/>
      <c r="U4" s="6"/>
      <c r="V4" s="6"/>
      <c r="W4" s="6"/>
      <c r="X4" s="6"/>
      <c r="Y4" s="5"/>
      <c r="AA4" s="6" t="s">
        <v>312</v>
      </c>
      <c r="AB4" s="6"/>
      <c r="AC4" s="6"/>
      <c r="AD4" s="6"/>
      <c r="AE4" s="6"/>
      <c r="AF4" s="6"/>
      <c r="AG4" s="5"/>
    </row>
    <row r="5" spans="1:33" ht="39.75" customHeight="1">
      <c r="A5" t="s">
        <v>313</v>
      </c>
      <c r="C5" s="13" t="s">
        <v>580</v>
      </c>
      <c r="D5" s="13"/>
      <c r="E5" s="5"/>
      <c r="G5" s="13" t="s">
        <v>581</v>
      </c>
      <c r="H5" s="13"/>
      <c r="I5" s="5"/>
      <c r="K5" s="13" t="s">
        <v>582</v>
      </c>
      <c r="L5" s="13"/>
      <c r="M5" s="5"/>
      <c r="O5" s="13" t="s">
        <v>583</v>
      </c>
      <c r="P5" s="13"/>
      <c r="Q5" s="5"/>
      <c r="S5" s="13" t="s">
        <v>580</v>
      </c>
      <c r="T5" s="13"/>
      <c r="U5" s="5"/>
      <c r="W5" s="13" t="s">
        <v>581</v>
      </c>
      <c r="X5" s="13"/>
      <c r="Y5" s="5"/>
      <c r="AA5" s="13" t="s">
        <v>582</v>
      </c>
      <c r="AB5" s="13"/>
      <c r="AC5" s="5"/>
      <c r="AE5" s="13" t="s">
        <v>583</v>
      </c>
      <c r="AF5" s="13"/>
      <c r="AG5" s="5"/>
    </row>
    <row r="6" spans="1:32" ht="15">
      <c r="A6">
        <v>2022</v>
      </c>
      <c r="D6" s="2">
        <v>129</v>
      </c>
      <c r="H6" s="4" t="s">
        <v>104</v>
      </c>
      <c r="L6" s="2">
        <v>7114</v>
      </c>
      <c r="P6" s="2">
        <v>61405</v>
      </c>
      <c r="T6" s="2">
        <v>234</v>
      </c>
      <c r="X6" s="2">
        <v>452</v>
      </c>
      <c r="AB6" s="2">
        <v>3933</v>
      </c>
      <c r="AF6" s="2">
        <v>31485</v>
      </c>
    </row>
    <row r="7" spans="1:32" ht="15">
      <c r="A7">
        <v>2023</v>
      </c>
      <c r="D7" s="4" t="s">
        <v>104</v>
      </c>
      <c r="H7" s="4" t="s">
        <v>104</v>
      </c>
      <c r="L7" s="2">
        <v>378</v>
      </c>
      <c r="P7" s="2">
        <v>23218</v>
      </c>
      <c r="T7" s="4" t="s">
        <v>104</v>
      </c>
      <c r="X7" s="4" t="s">
        <v>104</v>
      </c>
      <c r="AB7" s="2">
        <v>1360</v>
      </c>
      <c r="AF7" s="2">
        <v>9323</v>
      </c>
    </row>
    <row r="8" spans="1:32" ht="15">
      <c r="A8">
        <v>2024</v>
      </c>
      <c r="D8" s="4" t="s">
        <v>104</v>
      </c>
      <c r="H8" s="4" t="s">
        <v>104</v>
      </c>
      <c r="L8" s="2">
        <v>228</v>
      </c>
      <c r="P8" s="2">
        <v>3413</v>
      </c>
      <c r="T8" s="4" t="s">
        <v>104</v>
      </c>
      <c r="X8" s="4" t="s">
        <v>104</v>
      </c>
      <c r="AB8" s="2">
        <v>1370</v>
      </c>
      <c r="AF8" s="2">
        <v>228</v>
      </c>
    </row>
    <row r="9" spans="1:32" ht="15">
      <c r="A9">
        <v>2025</v>
      </c>
      <c r="D9" s="4" t="s">
        <v>104</v>
      </c>
      <c r="H9" s="4" t="s">
        <v>104</v>
      </c>
      <c r="L9" s="4" t="s">
        <v>104</v>
      </c>
      <c r="P9" s="4" t="s">
        <v>104</v>
      </c>
      <c r="T9" s="4" t="s">
        <v>104</v>
      </c>
      <c r="X9" s="4" t="s">
        <v>104</v>
      </c>
      <c r="AB9" s="2">
        <v>1115</v>
      </c>
      <c r="AF9" s="4" t="s">
        <v>104</v>
      </c>
    </row>
  </sheetData>
  <sheetProtection selectLockedCells="1" selectUnlockedCells="1"/>
  <mergeCells count="14">
    <mergeCell ref="C3:P3"/>
    <mergeCell ref="S3:AF3"/>
    <mergeCell ref="C4:H4"/>
    <mergeCell ref="K4:P4"/>
    <mergeCell ref="S4:X4"/>
    <mergeCell ref="AA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584</v>
      </c>
      <c r="B2" s="1"/>
      <c r="C2" s="1"/>
      <c r="D2" s="1"/>
      <c r="E2" s="1"/>
      <c r="F2" s="1"/>
    </row>
    <row r="5" spans="1:9" ht="15">
      <c r="A5" s="5"/>
      <c r="C5" s="6" t="s">
        <v>31</v>
      </c>
      <c r="D5" s="6"/>
      <c r="E5" s="5"/>
      <c r="G5" s="6" t="s">
        <v>32</v>
      </c>
      <c r="H5" s="6"/>
      <c r="I5" s="5"/>
    </row>
    <row r="6" spans="1:8" ht="15">
      <c r="A6" t="s">
        <v>585</v>
      </c>
      <c r="D6" s="2">
        <v>19</v>
      </c>
      <c r="H6" s="2">
        <v>25</v>
      </c>
    </row>
    <row r="7" spans="1:8" ht="15">
      <c r="A7" t="s">
        <v>586</v>
      </c>
      <c r="C7" s="9">
        <v>8563</v>
      </c>
      <c r="D7" s="9"/>
      <c r="G7" s="9">
        <v>8571</v>
      </c>
      <c r="H7" s="9"/>
    </row>
    <row r="8" spans="1:8" ht="15">
      <c r="A8" t="s">
        <v>587</v>
      </c>
      <c r="D8" s="2">
        <v>11659</v>
      </c>
      <c r="H8" s="2">
        <v>10957</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2.7109375" style="0" customWidth="1"/>
    <col min="12" max="16384" width="8.7109375" style="0" customWidth="1"/>
  </cols>
  <sheetData>
    <row r="2" spans="1:6" ht="15">
      <c r="A2" s="1" t="s">
        <v>588</v>
      </c>
      <c r="B2" s="1"/>
      <c r="C2" s="1"/>
      <c r="D2" s="1"/>
      <c r="E2" s="1"/>
      <c r="F2" s="1"/>
    </row>
    <row r="5" spans="1:11" ht="39.75" customHeight="1">
      <c r="A5" t="s">
        <v>589</v>
      </c>
      <c r="C5" s="6" t="s">
        <v>590</v>
      </c>
      <c r="D5" s="6"/>
      <c r="E5" s="5"/>
      <c r="G5" s="6" t="s">
        <v>591</v>
      </c>
      <c r="H5" s="6"/>
      <c r="I5" s="5"/>
      <c r="K5" s="14" t="s">
        <v>592</v>
      </c>
    </row>
    <row r="6" spans="1:11" ht="15">
      <c r="A6" t="s">
        <v>230</v>
      </c>
      <c r="D6" s="2">
        <v>4</v>
      </c>
      <c r="G6" s="9">
        <v>40000</v>
      </c>
      <c r="H6" s="9"/>
      <c r="K6" s="5">
        <v>2023</v>
      </c>
    </row>
    <row r="7" spans="4:11" ht="15">
      <c r="D7" s="2">
        <v>1</v>
      </c>
      <c r="H7" s="2">
        <v>10000</v>
      </c>
      <c r="K7" s="5">
        <v>2024</v>
      </c>
    </row>
    <row r="8" spans="1:11" ht="15">
      <c r="A8" t="s">
        <v>231</v>
      </c>
      <c r="D8" s="2">
        <v>13</v>
      </c>
      <c r="G8" s="9">
        <v>140000</v>
      </c>
      <c r="H8" s="9"/>
      <c r="K8" s="5">
        <v>2022</v>
      </c>
    </row>
    <row r="9" spans="4:11" ht="15">
      <c r="D9" s="2">
        <v>2</v>
      </c>
      <c r="H9" s="2">
        <v>20000</v>
      </c>
      <c r="K9" s="5">
        <v>2023</v>
      </c>
    </row>
    <row r="10" spans="4:11" ht="15">
      <c r="D10" s="2">
        <v>1</v>
      </c>
      <c r="H10" s="2">
        <v>10000</v>
      </c>
      <c r="K10" s="5">
        <v>2024</v>
      </c>
    </row>
  </sheetData>
  <sheetProtection selectLockedCells="1" selectUnlockedCells="1"/>
  <mergeCells count="5">
    <mergeCell ref="A2:F2"/>
    <mergeCell ref="C5:D5"/>
    <mergeCell ref="G5:H5"/>
    <mergeCell ref="G6:H6"/>
    <mergeCell ref="G8:H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v>
      </c>
      <c r="B2" s="1"/>
      <c r="C2" s="1"/>
      <c r="D2" s="1"/>
      <c r="E2" s="1"/>
      <c r="F2" s="1"/>
    </row>
    <row r="5" spans="1:9" ht="15">
      <c r="A5" t="s">
        <v>100</v>
      </c>
      <c r="C5" s="6" t="s">
        <v>31</v>
      </c>
      <c r="D5" s="6"/>
      <c r="E5" s="5"/>
      <c r="G5" s="6" t="s">
        <v>32</v>
      </c>
      <c r="H5" s="6"/>
      <c r="I5" s="5"/>
    </row>
    <row r="6" spans="1:9" ht="15">
      <c r="A6" t="s">
        <v>101</v>
      </c>
      <c r="C6" s="8"/>
      <c r="D6" s="8"/>
      <c r="E6" s="4"/>
      <c r="G6" s="8"/>
      <c r="H6" s="8"/>
      <c r="I6" s="4"/>
    </row>
    <row r="7" spans="1:8" ht="15">
      <c r="A7" t="s">
        <v>102</v>
      </c>
      <c r="C7" s="9">
        <v>147809</v>
      </c>
      <c r="D7" s="9"/>
      <c r="G7" s="9">
        <v>91057</v>
      </c>
      <c r="H7" s="9"/>
    </row>
    <row r="8" spans="1:8" ht="15">
      <c r="A8" t="s">
        <v>103</v>
      </c>
      <c r="D8" s="4" t="s">
        <v>104</v>
      </c>
      <c r="H8" s="2">
        <v>1404</v>
      </c>
    </row>
    <row r="9" spans="1:8" ht="15">
      <c r="A9" t="s">
        <v>105</v>
      </c>
      <c r="D9" s="2">
        <v>7852</v>
      </c>
      <c r="H9" s="2">
        <v>7895</v>
      </c>
    </row>
    <row r="10" spans="1:8" ht="15">
      <c r="A10" t="s">
        <v>106</v>
      </c>
      <c r="D10" s="2">
        <v>17954</v>
      </c>
      <c r="H10" s="2">
        <v>17474</v>
      </c>
    </row>
    <row r="11" spans="1:8" ht="15">
      <c r="A11" t="s">
        <v>107</v>
      </c>
      <c r="D11" s="2">
        <v>2865</v>
      </c>
      <c r="H11" s="2">
        <v>4294</v>
      </c>
    </row>
    <row r="12" spans="1:8" ht="15">
      <c r="A12" t="s">
        <v>108</v>
      </c>
      <c r="D12" s="2">
        <v>10547</v>
      </c>
      <c r="H12" s="2">
        <v>10034</v>
      </c>
    </row>
    <row r="13" spans="1:8" ht="15">
      <c r="A13" t="s">
        <v>109</v>
      </c>
      <c r="C13" s="9">
        <v>187027</v>
      </c>
      <c r="D13" s="9"/>
      <c r="G13" s="9">
        <v>132158</v>
      </c>
      <c r="H13" s="9"/>
    </row>
  </sheetData>
  <sheetProtection selectLockedCells="1" selectUnlockedCells="1"/>
  <mergeCells count="9">
    <mergeCell ref="A2:F2"/>
    <mergeCell ref="C5:D5"/>
    <mergeCell ref="G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7" ht="15">
      <c r="A5" s="5"/>
      <c r="C5" s="6" t="s">
        <v>299</v>
      </c>
      <c r="D5" s="6"/>
      <c r="E5" s="6"/>
      <c r="F5" s="6"/>
      <c r="G5" s="6"/>
      <c r="H5" s="6"/>
      <c r="I5" s="6"/>
      <c r="J5" s="6"/>
      <c r="K5" s="6"/>
      <c r="L5" s="6"/>
      <c r="M5" s="6"/>
      <c r="N5" s="6"/>
      <c r="O5" s="6"/>
      <c r="P5" s="6"/>
      <c r="Q5" s="5"/>
    </row>
    <row r="6" spans="1:17" ht="39.75" customHeight="1">
      <c r="A6" s="5" t="s">
        <v>593</v>
      </c>
      <c r="C6" s="13" t="s">
        <v>594</v>
      </c>
      <c r="D6" s="13"/>
      <c r="E6" s="5"/>
      <c r="G6" s="13" t="s">
        <v>595</v>
      </c>
      <c r="H6" s="13"/>
      <c r="I6" s="5"/>
      <c r="K6" s="13" t="s">
        <v>596</v>
      </c>
      <c r="L6" s="13"/>
      <c r="M6" s="5"/>
      <c r="O6" s="13" t="s">
        <v>597</v>
      </c>
      <c r="P6" s="13"/>
      <c r="Q6" s="5"/>
    </row>
    <row r="7" spans="1:17" ht="15">
      <c r="A7" s="7" t="s">
        <v>598</v>
      </c>
      <c r="C7" s="8"/>
      <c r="D7" s="8"/>
      <c r="E7" s="4"/>
      <c r="G7" s="8"/>
      <c r="H7" s="8"/>
      <c r="I7" s="4"/>
      <c r="K7" s="8"/>
      <c r="L7" s="8"/>
      <c r="M7" s="4"/>
      <c r="O7" s="8"/>
      <c r="P7" s="8"/>
      <c r="Q7" s="4"/>
    </row>
    <row r="8" spans="1:16" ht="15">
      <c r="A8" t="s">
        <v>351</v>
      </c>
      <c r="C8" s="9">
        <v>43</v>
      </c>
      <c r="D8" s="9"/>
      <c r="G8" s="8" t="s">
        <v>203</v>
      </c>
      <c r="H8" s="8"/>
      <c r="K8" s="8" t="s">
        <v>203</v>
      </c>
      <c r="L8" s="8"/>
      <c r="O8" s="9">
        <v>43</v>
      </c>
      <c r="P8" s="9"/>
    </row>
    <row r="9" spans="1:16" ht="15">
      <c r="A9" t="s">
        <v>363</v>
      </c>
      <c r="D9" s="4" t="s">
        <v>104</v>
      </c>
      <c r="H9" s="10">
        <v>-3</v>
      </c>
      <c r="L9" s="4" t="s">
        <v>104</v>
      </c>
      <c r="P9" s="10">
        <v>-3</v>
      </c>
    </row>
    <row r="10" spans="1:17" ht="15">
      <c r="A10" s="7" t="s">
        <v>599</v>
      </c>
      <c r="C10" s="8"/>
      <c r="D10" s="8"/>
      <c r="E10" s="4"/>
      <c r="G10" s="8"/>
      <c r="H10" s="8"/>
      <c r="I10" s="4"/>
      <c r="K10" s="8"/>
      <c r="L10" s="8"/>
      <c r="M10" s="4"/>
      <c r="O10" s="8"/>
      <c r="P10" s="8"/>
      <c r="Q10" s="4"/>
    </row>
    <row r="11" spans="1:16" ht="15">
      <c r="A11" t="s">
        <v>351</v>
      </c>
      <c r="D11" s="2">
        <v>8536</v>
      </c>
      <c r="H11" s="4" t="s">
        <v>104</v>
      </c>
      <c r="L11" s="4" t="s">
        <v>104</v>
      </c>
      <c r="P11" s="2">
        <v>8536</v>
      </c>
    </row>
    <row r="12" spans="1:16" ht="15">
      <c r="A12" t="s">
        <v>356</v>
      </c>
      <c r="D12" s="2">
        <v>2648</v>
      </c>
      <c r="H12" s="4" t="s">
        <v>104</v>
      </c>
      <c r="L12" s="4" t="s">
        <v>104</v>
      </c>
      <c r="P12" s="2">
        <v>2648</v>
      </c>
    </row>
    <row r="13" spans="1:16" ht="15">
      <c r="A13" t="s">
        <v>363</v>
      </c>
      <c r="D13" s="4" t="s">
        <v>104</v>
      </c>
      <c r="H13" s="10">
        <v>-52</v>
      </c>
      <c r="L13" s="4" t="s">
        <v>104</v>
      </c>
      <c r="P13" s="10">
        <v>-52</v>
      </c>
    </row>
    <row r="14" spans="1:17" ht="15">
      <c r="A14" s="7" t="s">
        <v>600</v>
      </c>
      <c r="C14" s="8"/>
      <c r="D14" s="8"/>
      <c r="E14" s="4"/>
      <c r="G14" s="8"/>
      <c r="H14" s="8"/>
      <c r="I14" s="4"/>
      <c r="K14" s="8"/>
      <c r="L14" s="8"/>
      <c r="M14" s="4"/>
      <c r="O14" s="8"/>
      <c r="P14" s="8"/>
      <c r="Q14" s="4"/>
    </row>
    <row r="15" spans="1:16" ht="15">
      <c r="A15" t="s">
        <v>351</v>
      </c>
      <c r="D15" s="2">
        <v>32257</v>
      </c>
      <c r="H15" s="10">
        <v>-22638</v>
      </c>
      <c r="L15" s="4" t="s">
        <v>104</v>
      </c>
      <c r="P15" s="2">
        <v>9619</v>
      </c>
    </row>
    <row r="16" spans="1:16" ht="39.75" customHeight="1">
      <c r="A16" s="19" t="s">
        <v>601</v>
      </c>
      <c r="D16" s="2">
        <v>312</v>
      </c>
      <c r="H16" s="10">
        <v>-16</v>
      </c>
      <c r="L16" s="4" t="s">
        <v>104</v>
      </c>
      <c r="P16" s="2">
        <v>296</v>
      </c>
    </row>
    <row r="17" spans="1:16" ht="15">
      <c r="A17" t="s">
        <v>363</v>
      </c>
      <c r="D17" s="2">
        <v>107902</v>
      </c>
      <c r="H17" s="10">
        <v>-229607</v>
      </c>
      <c r="L17" s="2">
        <v>94850</v>
      </c>
      <c r="P17" s="10">
        <v>-26855</v>
      </c>
    </row>
    <row r="18" spans="1:16" ht="15">
      <c r="A18" t="s">
        <v>369</v>
      </c>
      <c r="D18" s="2">
        <v>6049</v>
      </c>
      <c r="H18" s="10">
        <v>-24530</v>
      </c>
      <c r="L18" s="2">
        <v>10589</v>
      </c>
      <c r="P18" s="10">
        <v>-7892</v>
      </c>
    </row>
    <row r="19" spans="1:16" ht="39.75" customHeight="1">
      <c r="A19" s="21" t="s">
        <v>602</v>
      </c>
      <c r="C19" s="9">
        <v>157704</v>
      </c>
      <c r="D19" s="9"/>
      <c r="G19" s="15">
        <v>-276846</v>
      </c>
      <c r="H19" s="15"/>
      <c r="K19" s="9">
        <v>105439</v>
      </c>
      <c r="L19" s="9"/>
      <c r="O19" s="15">
        <v>-13703</v>
      </c>
      <c r="P19" s="15"/>
    </row>
  </sheetData>
  <sheetProtection selectLockedCells="1" selectUnlockedCells="1"/>
  <mergeCells count="26">
    <mergeCell ref="A2:F2"/>
    <mergeCell ref="C5:P5"/>
    <mergeCell ref="C6:D6"/>
    <mergeCell ref="G6:H6"/>
    <mergeCell ref="K6:L6"/>
    <mergeCell ref="O6:P6"/>
    <mergeCell ref="C7:D7"/>
    <mergeCell ref="G7:H7"/>
    <mergeCell ref="K7:L7"/>
    <mergeCell ref="O7:P7"/>
    <mergeCell ref="C8:D8"/>
    <mergeCell ref="G8:H8"/>
    <mergeCell ref="K8:L8"/>
    <mergeCell ref="O8:P8"/>
    <mergeCell ref="C10:D10"/>
    <mergeCell ref="G10:H10"/>
    <mergeCell ref="K10:L10"/>
    <mergeCell ref="O10:P10"/>
    <mergeCell ref="C14:D14"/>
    <mergeCell ref="G14:H14"/>
    <mergeCell ref="K14:L14"/>
    <mergeCell ref="O14:P14"/>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Q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s="5"/>
      <c r="C3" s="6" t="s">
        <v>299</v>
      </c>
      <c r="D3" s="6"/>
      <c r="E3" s="6"/>
      <c r="F3" s="6"/>
      <c r="G3" s="6"/>
      <c r="H3" s="6"/>
      <c r="I3" s="6"/>
      <c r="J3" s="6"/>
      <c r="K3" s="6"/>
      <c r="L3" s="6"/>
      <c r="M3" s="6"/>
      <c r="N3" s="6"/>
      <c r="O3" s="6"/>
      <c r="P3" s="6"/>
      <c r="Q3" s="5"/>
    </row>
    <row r="4" spans="1:17" ht="39.75" customHeight="1">
      <c r="A4" s="5" t="s">
        <v>593</v>
      </c>
      <c r="C4" s="13" t="s">
        <v>594</v>
      </c>
      <c r="D4" s="13"/>
      <c r="E4" s="5"/>
      <c r="G4" s="13" t="s">
        <v>595</v>
      </c>
      <c r="H4" s="13"/>
      <c r="I4" s="5"/>
      <c r="K4" s="13" t="s">
        <v>596</v>
      </c>
      <c r="L4" s="13"/>
      <c r="M4" s="5"/>
      <c r="O4" s="13" t="s">
        <v>597</v>
      </c>
      <c r="P4" s="13"/>
      <c r="Q4" s="5"/>
    </row>
    <row r="5" spans="1:17" ht="15">
      <c r="A5" s="7" t="s">
        <v>598</v>
      </c>
      <c r="C5" s="8"/>
      <c r="D5" s="8"/>
      <c r="E5" s="4"/>
      <c r="G5" s="8"/>
      <c r="H5" s="8"/>
      <c r="I5" s="4"/>
      <c r="K5" s="8"/>
      <c r="L5" s="8"/>
      <c r="M5" s="4"/>
      <c r="O5" s="8"/>
      <c r="P5" s="8"/>
      <c r="Q5" s="4"/>
    </row>
    <row r="6" spans="1:16" ht="15">
      <c r="A6" t="s">
        <v>363</v>
      </c>
      <c r="C6" s="8" t="s">
        <v>203</v>
      </c>
      <c r="D6" s="8"/>
      <c r="G6" s="15">
        <v>-19</v>
      </c>
      <c r="H6" s="15"/>
      <c r="K6" s="8" t="s">
        <v>203</v>
      </c>
      <c r="L6" s="8"/>
      <c r="O6" s="15">
        <v>-19</v>
      </c>
      <c r="P6" s="15"/>
    </row>
    <row r="7" spans="1:17" ht="15">
      <c r="A7" s="7" t="s">
        <v>599</v>
      </c>
      <c r="C7" s="8"/>
      <c r="D7" s="8"/>
      <c r="E7" s="4"/>
      <c r="G7" s="8"/>
      <c r="H7" s="8"/>
      <c r="I7" s="4"/>
      <c r="K7" s="8"/>
      <c r="L7" s="8"/>
      <c r="M7" s="4"/>
      <c r="O7" s="8"/>
      <c r="P7" s="8"/>
      <c r="Q7" s="4"/>
    </row>
    <row r="8" spans="1:16" ht="15">
      <c r="A8" t="s">
        <v>356</v>
      </c>
      <c r="D8" s="2">
        <v>1149</v>
      </c>
      <c r="H8" s="4" t="s">
        <v>104</v>
      </c>
      <c r="L8" s="4" t="s">
        <v>104</v>
      </c>
      <c r="P8" s="2">
        <v>1149</v>
      </c>
    </row>
    <row r="9" spans="1:16" ht="15">
      <c r="A9" t="s">
        <v>363</v>
      </c>
      <c r="D9" s="2">
        <v>1170</v>
      </c>
      <c r="H9" s="10">
        <v>-25196</v>
      </c>
      <c r="L9" s="4" t="s">
        <v>104</v>
      </c>
      <c r="P9" s="10">
        <v>-24026</v>
      </c>
    </row>
    <row r="10" spans="1:16" ht="15">
      <c r="A10" t="s">
        <v>369</v>
      </c>
      <c r="D10" s="4" t="s">
        <v>104</v>
      </c>
      <c r="H10" s="10">
        <v>-78</v>
      </c>
      <c r="L10" s="4" t="s">
        <v>104</v>
      </c>
      <c r="P10" s="10">
        <v>-78</v>
      </c>
    </row>
    <row r="11" spans="1:17" ht="15">
      <c r="A11" s="7" t="s">
        <v>600</v>
      </c>
      <c r="C11" s="8"/>
      <c r="D11" s="8"/>
      <c r="E11" s="4"/>
      <c r="G11" s="8"/>
      <c r="H11" s="8"/>
      <c r="I11" s="4"/>
      <c r="K11" s="8"/>
      <c r="L11" s="8"/>
      <c r="M11" s="4"/>
      <c r="O11" s="8"/>
      <c r="P11" s="8"/>
      <c r="Q11" s="4"/>
    </row>
    <row r="12" spans="1:16" ht="15">
      <c r="A12" t="s">
        <v>351</v>
      </c>
      <c r="D12" s="2">
        <v>1506</v>
      </c>
      <c r="H12" s="10">
        <v>-107</v>
      </c>
      <c r="L12" s="4" t="s">
        <v>104</v>
      </c>
      <c r="P12" s="2">
        <v>1399</v>
      </c>
    </row>
    <row r="13" spans="1:16" ht="39.75" customHeight="1">
      <c r="A13" s="19" t="s">
        <v>601</v>
      </c>
      <c r="D13" s="2">
        <v>6844</v>
      </c>
      <c r="H13" s="10">
        <v>-5335</v>
      </c>
      <c r="L13" s="4" t="s">
        <v>104</v>
      </c>
      <c r="P13" s="2">
        <v>1509</v>
      </c>
    </row>
    <row r="14" spans="1:16" ht="15">
      <c r="A14" t="s">
        <v>363</v>
      </c>
      <c r="D14" s="2">
        <v>25771</v>
      </c>
      <c r="H14" s="10">
        <v>-39616</v>
      </c>
      <c r="L14" s="2">
        <v>9089</v>
      </c>
      <c r="P14" s="10">
        <v>-4756</v>
      </c>
    </row>
    <row r="15" spans="1:16" ht="15">
      <c r="A15" t="s">
        <v>369</v>
      </c>
      <c r="D15" s="2">
        <v>141</v>
      </c>
      <c r="H15" s="10">
        <v>-4589</v>
      </c>
      <c r="L15" s="4" t="s">
        <v>104</v>
      </c>
      <c r="P15" s="10">
        <v>-4448</v>
      </c>
    </row>
    <row r="16" spans="1:16" ht="39.75" customHeight="1">
      <c r="A16" s="21" t="s">
        <v>602</v>
      </c>
      <c r="C16" s="9">
        <v>36581</v>
      </c>
      <c r="D16" s="9"/>
      <c r="G16" s="15">
        <v>-74940</v>
      </c>
      <c r="H16" s="15"/>
      <c r="K16" s="9">
        <v>9089</v>
      </c>
      <c r="L16" s="9"/>
      <c r="O16" s="15">
        <v>-29270</v>
      </c>
      <c r="P16" s="15"/>
    </row>
  </sheetData>
  <sheetProtection selectLockedCells="1" selectUnlockedCells="1"/>
  <mergeCells count="25">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11:D11"/>
    <mergeCell ref="G11:H11"/>
    <mergeCell ref="K11:L11"/>
    <mergeCell ref="O11:P11"/>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5"/>
      <c r="C5" s="6" t="s">
        <v>31</v>
      </c>
      <c r="D5" s="6"/>
      <c r="E5" s="5"/>
      <c r="G5" s="6" t="s">
        <v>32</v>
      </c>
      <c r="H5" s="6"/>
      <c r="I5" s="5"/>
    </row>
    <row r="6" spans="1:9" ht="15">
      <c r="A6" s="7" t="s">
        <v>600</v>
      </c>
      <c r="C6" s="8"/>
      <c r="D6" s="8"/>
      <c r="E6" s="4"/>
      <c r="G6" s="8"/>
      <c r="H6" s="8"/>
      <c r="I6" s="4"/>
    </row>
    <row r="7" spans="1:8" ht="15">
      <c r="A7" t="s">
        <v>603</v>
      </c>
      <c r="C7" s="9">
        <v>171581</v>
      </c>
      <c r="D7" s="9"/>
      <c r="G7" s="9">
        <v>30567</v>
      </c>
      <c r="H7" s="9"/>
    </row>
    <row r="8" spans="1:8" ht="15">
      <c r="A8" t="s">
        <v>604</v>
      </c>
      <c r="D8" s="2">
        <v>49425</v>
      </c>
      <c r="H8" s="2">
        <v>34000</v>
      </c>
    </row>
    <row r="9" spans="1:8" ht="15">
      <c r="A9" t="s">
        <v>605</v>
      </c>
      <c r="D9" s="2">
        <v>105439</v>
      </c>
      <c r="H9" s="2">
        <v>9089</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9" ht="15">
      <c r="A3" s="5"/>
      <c r="C3" s="6" t="s">
        <v>31</v>
      </c>
      <c r="D3" s="6"/>
      <c r="E3" s="5"/>
      <c r="G3" s="6" t="s">
        <v>32</v>
      </c>
      <c r="H3" s="6"/>
      <c r="I3" s="5"/>
    </row>
    <row r="4" spans="1:9" ht="15">
      <c r="A4" s="7" t="s">
        <v>599</v>
      </c>
      <c r="C4" s="8"/>
      <c r="D4" s="8"/>
      <c r="E4" s="4"/>
      <c r="G4" s="8"/>
      <c r="H4" s="8"/>
      <c r="I4" s="4"/>
    </row>
    <row r="5" spans="1:8" ht="15">
      <c r="A5" t="s">
        <v>606</v>
      </c>
      <c r="C5" s="9">
        <v>52</v>
      </c>
      <c r="D5" s="9"/>
      <c r="G5" s="9">
        <v>25274</v>
      </c>
      <c r="H5" s="9"/>
    </row>
    <row r="6" spans="1:8" ht="15">
      <c r="A6" t="s">
        <v>607</v>
      </c>
      <c r="D6" s="2">
        <v>52</v>
      </c>
      <c r="H6" s="2">
        <v>25274</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608</v>
      </c>
      <c r="B2" s="1"/>
      <c r="C2" s="1"/>
      <c r="D2" s="1"/>
      <c r="E2" s="1"/>
      <c r="F2" s="1"/>
    </row>
    <row r="5" spans="3:9" ht="15">
      <c r="C5" s="6" t="s">
        <v>31</v>
      </c>
      <c r="D5" s="6"/>
      <c r="E5" s="5"/>
      <c r="G5" s="6" t="s">
        <v>32</v>
      </c>
      <c r="H5" s="6"/>
      <c r="I5" s="5"/>
    </row>
    <row r="6" spans="1:8" ht="15">
      <c r="A6" t="s">
        <v>609</v>
      </c>
      <c r="C6" s="9">
        <v>390852</v>
      </c>
      <c r="D6" s="9"/>
      <c r="G6" s="9">
        <v>395028</v>
      </c>
      <c r="H6" s="9"/>
    </row>
    <row r="7" spans="1:8" ht="15">
      <c r="A7" t="s">
        <v>610</v>
      </c>
      <c r="D7" s="10">
        <v>-315223</v>
      </c>
      <c r="H7" s="10">
        <v>-302220</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611</v>
      </c>
      <c r="B2" s="1"/>
      <c r="C2" s="1"/>
      <c r="D2" s="1"/>
      <c r="E2" s="1"/>
      <c r="F2" s="1"/>
    </row>
    <row r="5" spans="3:9" ht="15">
      <c r="C5" s="6" t="s">
        <v>31</v>
      </c>
      <c r="D5" s="6"/>
      <c r="E5" s="5"/>
      <c r="G5" s="6" t="s">
        <v>32</v>
      </c>
      <c r="H5" s="6"/>
      <c r="I5" s="5"/>
    </row>
    <row r="6" spans="1:8" ht="15">
      <c r="A6" t="s">
        <v>609</v>
      </c>
      <c r="C6" s="9">
        <v>7561688</v>
      </c>
      <c r="D6" s="9"/>
      <c r="G6" s="9">
        <v>7166580</v>
      </c>
      <c r="H6" s="9"/>
    </row>
    <row r="7" spans="1:8" ht="15">
      <c r="A7" t="s">
        <v>612</v>
      </c>
      <c r="D7" s="2">
        <v>164147</v>
      </c>
      <c r="H7" s="2">
        <v>205405</v>
      </c>
    </row>
    <row r="8" spans="1:8" ht="15">
      <c r="A8" t="s">
        <v>109</v>
      </c>
      <c r="D8" s="2">
        <v>7725835</v>
      </c>
      <c r="H8" s="2">
        <v>7371985</v>
      </c>
    </row>
    <row r="9" spans="1:8" ht="15">
      <c r="A9" t="s">
        <v>613</v>
      </c>
      <c r="D9" s="2">
        <v>2281126</v>
      </c>
      <c r="H9" s="2">
        <v>2146470</v>
      </c>
    </row>
    <row r="10" spans="1:8" ht="15">
      <c r="A10" s="7" t="s">
        <v>614</v>
      </c>
      <c r="C10" s="9">
        <v>5444709</v>
      </c>
      <c r="D10" s="9"/>
      <c r="G10" s="9">
        <v>5225515</v>
      </c>
      <c r="H10" s="9"/>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615</v>
      </c>
      <c r="B2" s="1"/>
      <c r="C2" s="1"/>
      <c r="D2" s="1"/>
      <c r="E2" s="1"/>
      <c r="F2" s="1"/>
    </row>
    <row r="5" spans="1:9" ht="15">
      <c r="A5" s="5"/>
      <c r="C5" s="6" t="s">
        <v>31</v>
      </c>
      <c r="D5" s="6"/>
      <c r="E5" s="5"/>
      <c r="G5" s="6" t="s">
        <v>32</v>
      </c>
      <c r="H5" s="6"/>
      <c r="I5" s="5"/>
    </row>
    <row r="6" spans="1:9" ht="15">
      <c r="A6" s="7" t="s">
        <v>616</v>
      </c>
      <c r="C6" s="8"/>
      <c r="D6" s="8"/>
      <c r="E6" s="4"/>
      <c r="G6" s="8"/>
      <c r="H6" s="8"/>
      <c r="I6" s="4"/>
    </row>
    <row r="7" spans="1:8" ht="15">
      <c r="A7" t="s">
        <v>617</v>
      </c>
      <c r="C7" s="9">
        <v>1593795</v>
      </c>
      <c r="D7" s="9"/>
      <c r="G7" s="9">
        <v>1494371</v>
      </c>
      <c r="H7" s="9"/>
    </row>
    <row r="8" spans="1:8" ht="15">
      <c r="A8" t="s">
        <v>449</v>
      </c>
      <c r="D8" s="2">
        <v>994709</v>
      </c>
      <c r="H8" s="2">
        <v>945624</v>
      </c>
    </row>
    <row r="9" spans="1:8" ht="15">
      <c r="A9" t="s">
        <v>450</v>
      </c>
      <c r="D9" s="2">
        <v>2236376</v>
      </c>
      <c r="H9" s="2">
        <v>2093937</v>
      </c>
    </row>
    <row r="10" spans="1:8" ht="15">
      <c r="A10" t="s">
        <v>618</v>
      </c>
      <c r="D10" s="2">
        <v>376981</v>
      </c>
      <c r="H10" s="2">
        <v>424733</v>
      </c>
    </row>
    <row r="11" spans="1:8" ht="15">
      <c r="A11" t="s">
        <v>619</v>
      </c>
      <c r="D11" s="2">
        <v>5201861</v>
      </c>
      <c r="H11" s="2">
        <v>4958665</v>
      </c>
    </row>
    <row r="12" spans="1:8" ht="15">
      <c r="A12" t="s">
        <v>620</v>
      </c>
      <c r="D12" s="2">
        <v>58072</v>
      </c>
      <c r="H12" s="2">
        <v>55684</v>
      </c>
    </row>
    <row r="13" spans="1:8" ht="15">
      <c r="A13" t="s">
        <v>621</v>
      </c>
      <c r="D13" s="2">
        <v>1452637</v>
      </c>
      <c r="H13" s="2">
        <v>1356477</v>
      </c>
    </row>
    <row r="14" spans="1:8" ht="15">
      <c r="A14" t="s">
        <v>622</v>
      </c>
      <c r="D14" s="2">
        <v>88264</v>
      </c>
      <c r="H14" s="2">
        <v>87852</v>
      </c>
    </row>
    <row r="15" spans="1:8" ht="15">
      <c r="A15" t="s">
        <v>623</v>
      </c>
      <c r="D15" s="2">
        <v>1598973</v>
      </c>
      <c r="H15" s="2">
        <v>1500013</v>
      </c>
    </row>
    <row r="16" spans="1:8" ht="15">
      <c r="A16" t="s">
        <v>624</v>
      </c>
      <c r="D16" s="2">
        <v>744173</v>
      </c>
      <c r="H16" s="2">
        <v>740339</v>
      </c>
    </row>
    <row r="17" spans="1:8" ht="15">
      <c r="A17" s="7" t="s">
        <v>521</v>
      </c>
      <c r="D17" s="2">
        <v>7545007</v>
      </c>
      <c r="H17" s="2">
        <v>7199017</v>
      </c>
    </row>
    <row r="18" spans="1:9" ht="15">
      <c r="A18" s="7" t="s">
        <v>625</v>
      </c>
      <c r="C18" s="8"/>
      <c r="D18" s="8"/>
      <c r="E18" s="4"/>
      <c r="G18" s="8"/>
      <c r="H18" s="8"/>
      <c r="I18" s="4"/>
    </row>
    <row r="19" spans="1:8" ht="15">
      <c r="A19" t="s">
        <v>617</v>
      </c>
      <c r="D19" s="2">
        <v>106390</v>
      </c>
      <c r="H19" s="2">
        <v>106094</v>
      </c>
    </row>
    <row r="20" spans="1:8" ht="15">
      <c r="A20" t="s">
        <v>449</v>
      </c>
      <c r="D20" s="2">
        <v>22856</v>
      </c>
      <c r="H20" s="2">
        <v>22691</v>
      </c>
    </row>
    <row r="21" spans="1:8" ht="15">
      <c r="A21" t="s">
        <v>450</v>
      </c>
      <c r="D21" s="2">
        <v>29269</v>
      </c>
      <c r="H21" s="2">
        <v>27138</v>
      </c>
    </row>
    <row r="22" spans="1:8" ht="15">
      <c r="A22" t="s">
        <v>626</v>
      </c>
      <c r="D22" s="2">
        <v>12295</v>
      </c>
      <c r="H22" s="2">
        <v>7319</v>
      </c>
    </row>
    <row r="23" spans="1:8" ht="15">
      <c r="A23" t="s">
        <v>619</v>
      </c>
      <c r="D23" s="2">
        <v>170810</v>
      </c>
      <c r="H23" s="2">
        <v>163242</v>
      </c>
    </row>
    <row r="24" spans="1:8" ht="15">
      <c r="A24" t="s">
        <v>627</v>
      </c>
      <c r="D24" s="2">
        <v>10018</v>
      </c>
      <c r="H24" s="2">
        <v>9726</v>
      </c>
    </row>
    <row r="25" spans="1:8" ht="15">
      <c r="A25" s="7" t="s">
        <v>522</v>
      </c>
      <c r="D25" s="2">
        <v>180828</v>
      </c>
      <c r="H25" s="2">
        <v>172968</v>
      </c>
    </row>
    <row r="26" spans="1:8" ht="15">
      <c r="A26" s="7" t="s">
        <v>628</v>
      </c>
      <c r="D26" s="2">
        <v>7725835</v>
      </c>
      <c r="H26" s="2">
        <v>7371985</v>
      </c>
    </row>
    <row r="27" spans="1:8" ht="15">
      <c r="A27" s="7" t="s">
        <v>629</v>
      </c>
      <c r="D27" s="2">
        <v>16631</v>
      </c>
      <c r="H27" s="2">
        <v>17818</v>
      </c>
    </row>
    <row r="28" spans="1:8" ht="15">
      <c r="A28" t="s">
        <v>109</v>
      </c>
      <c r="C28" s="9">
        <v>7742466</v>
      </c>
      <c r="D28" s="9"/>
      <c r="G28" s="9">
        <v>7389803</v>
      </c>
      <c r="H28" s="9"/>
    </row>
  </sheetData>
  <sheetProtection selectLockedCells="1" selectUnlockedCells="1"/>
  <mergeCells count="11">
    <mergeCell ref="A2:F2"/>
    <mergeCell ref="C5:D5"/>
    <mergeCell ref="G5:H5"/>
    <mergeCell ref="C6:D6"/>
    <mergeCell ref="G6:H6"/>
    <mergeCell ref="C7:D7"/>
    <mergeCell ref="G7:H7"/>
    <mergeCell ref="C18:D18"/>
    <mergeCell ref="G18:H18"/>
    <mergeCell ref="C28:D28"/>
    <mergeCell ref="G28:H2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1:13" ht="15">
      <c r="A5" s="5"/>
      <c r="C5" s="6" t="s">
        <v>31</v>
      </c>
      <c r="D5" s="6"/>
      <c r="E5" s="5"/>
      <c r="G5" s="6" t="s">
        <v>32</v>
      </c>
      <c r="H5" s="6"/>
      <c r="I5" s="5"/>
      <c r="K5" s="6" t="s">
        <v>33</v>
      </c>
      <c r="L5" s="6"/>
      <c r="M5" s="5"/>
    </row>
    <row r="6" spans="1:12" ht="15">
      <c r="A6" t="s">
        <v>630</v>
      </c>
      <c r="C6" s="9">
        <v>17142</v>
      </c>
      <c r="D6" s="9"/>
      <c r="G6" s="9">
        <v>17194</v>
      </c>
      <c r="H6" s="9"/>
      <c r="K6" s="9">
        <v>20338</v>
      </c>
      <c r="L6" s="9"/>
    </row>
    <row r="7" spans="1:12" ht="15">
      <c r="A7" t="s">
        <v>631</v>
      </c>
      <c r="D7" s="4" t="s">
        <v>104</v>
      </c>
      <c r="H7" s="2">
        <v>825</v>
      </c>
      <c r="L7" s="10">
        <v>-2315</v>
      </c>
    </row>
    <row r="8" spans="1:12" ht="15">
      <c r="A8" t="s">
        <v>632</v>
      </c>
      <c r="D8" s="10">
        <v>-1964</v>
      </c>
      <c r="H8" s="10">
        <v>-1541</v>
      </c>
      <c r="L8" s="10">
        <v>-1645</v>
      </c>
    </row>
    <row r="9" spans="1:12" ht="15">
      <c r="A9" t="s">
        <v>633</v>
      </c>
      <c r="D9" s="2">
        <v>605</v>
      </c>
      <c r="H9" s="2">
        <v>664</v>
      </c>
      <c r="L9" s="2">
        <v>816</v>
      </c>
    </row>
    <row r="10" spans="1:12" ht="15">
      <c r="A10" t="s">
        <v>634</v>
      </c>
      <c r="C10" s="9">
        <v>15783</v>
      </c>
      <c r="D10" s="9"/>
      <c r="G10" s="9">
        <v>17142</v>
      </c>
      <c r="H10" s="9"/>
      <c r="K10" s="9">
        <v>17194</v>
      </c>
      <c r="L10" s="9"/>
    </row>
  </sheetData>
  <sheetProtection selectLockedCells="1" selectUnlockedCells="1"/>
  <mergeCells count="10">
    <mergeCell ref="A2:F2"/>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Y6"/>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0</v>
      </c>
      <c r="B2" s="1"/>
      <c r="C2" s="1"/>
      <c r="D2" s="1"/>
      <c r="E2" s="1"/>
      <c r="F2" s="1"/>
    </row>
    <row r="5" spans="3:25" ht="39.75" customHeight="1">
      <c r="C5" s="6" t="s">
        <v>293</v>
      </c>
      <c r="D5" s="6"/>
      <c r="E5" s="5"/>
      <c r="G5" s="6" t="s">
        <v>294</v>
      </c>
      <c r="H5" s="6"/>
      <c r="I5" s="5"/>
      <c r="K5" s="6" t="s">
        <v>295</v>
      </c>
      <c r="L5" s="6"/>
      <c r="M5" s="5"/>
      <c r="O5" s="6" t="s">
        <v>296</v>
      </c>
      <c r="P5" s="6"/>
      <c r="Q5" s="5"/>
      <c r="S5" s="6" t="s">
        <v>297</v>
      </c>
      <c r="T5" s="6"/>
      <c r="U5" s="5"/>
      <c r="W5" s="22" t="s">
        <v>635</v>
      </c>
      <c r="X5" s="22"/>
      <c r="Y5" s="5"/>
    </row>
    <row r="6" spans="1:24" ht="15">
      <c r="A6" t="s">
        <v>636</v>
      </c>
      <c r="C6" s="9">
        <v>41993</v>
      </c>
      <c r="D6" s="9"/>
      <c r="G6" s="9">
        <v>41759</v>
      </c>
      <c r="H6" s="9"/>
      <c r="K6" s="9">
        <v>42207</v>
      </c>
      <c r="L6" s="9"/>
      <c r="O6" s="9">
        <v>42517</v>
      </c>
      <c r="P6" s="9"/>
      <c r="S6" s="9">
        <v>43037</v>
      </c>
      <c r="T6" s="9"/>
      <c r="V6" s="4"/>
      <c r="W6" s="9">
        <v>226781</v>
      </c>
      <c r="X6" s="9"/>
    </row>
  </sheetData>
  <sheetProtection selectLockedCells="1" selectUnlockedCells="1"/>
  <mergeCells count="13">
    <mergeCell ref="A2:F2"/>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Y4"/>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3" spans="3:25" ht="39.75" customHeight="1">
      <c r="C3" s="6" t="s">
        <v>293</v>
      </c>
      <c r="D3" s="6"/>
      <c r="E3" s="5"/>
      <c r="G3" s="6" t="s">
        <v>294</v>
      </c>
      <c r="H3" s="6"/>
      <c r="I3" s="5"/>
      <c r="K3" s="6" t="s">
        <v>295</v>
      </c>
      <c r="L3" s="6"/>
      <c r="M3" s="5"/>
      <c r="O3" s="6" t="s">
        <v>296</v>
      </c>
      <c r="P3" s="6"/>
      <c r="Q3" s="5"/>
      <c r="S3" s="6" t="s">
        <v>297</v>
      </c>
      <c r="T3" s="6"/>
      <c r="U3" s="5"/>
      <c r="W3" s="22" t="s">
        <v>635</v>
      </c>
      <c r="X3" s="22"/>
      <c r="Y3" s="5"/>
    </row>
    <row r="4" spans="1:24" ht="15">
      <c r="A4" t="s">
        <v>636</v>
      </c>
      <c r="C4" s="9">
        <v>7031</v>
      </c>
      <c r="D4" s="9"/>
      <c r="G4" s="9">
        <v>7234</v>
      </c>
      <c r="H4" s="9"/>
      <c r="K4" s="9">
        <v>7436</v>
      </c>
      <c r="L4" s="9"/>
      <c r="O4" s="9">
        <v>7585</v>
      </c>
      <c r="P4" s="9"/>
      <c r="S4" s="9">
        <v>7771</v>
      </c>
      <c r="T4" s="9"/>
      <c r="V4" s="4"/>
      <c r="W4" s="9">
        <v>40959</v>
      </c>
      <c r="X4" s="9"/>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110</v>
      </c>
      <c r="B2" s="1"/>
      <c r="C2" s="1"/>
      <c r="D2" s="1"/>
      <c r="E2" s="1"/>
      <c r="F2" s="1"/>
    </row>
    <row r="5" spans="1:5" ht="39.75" customHeight="1">
      <c r="A5" s="5"/>
      <c r="C5" s="13" t="s">
        <v>111</v>
      </c>
      <c r="D5" s="13"/>
      <c r="E5" s="5"/>
    </row>
    <row r="6" spans="1:5" ht="15">
      <c r="A6" t="s">
        <v>112</v>
      </c>
      <c r="C6" s="8"/>
      <c r="D6" s="8"/>
      <c r="E6" s="4"/>
    </row>
    <row r="7" spans="1:5" ht="15">
      <c r="A7" t="s">
        <v>113</v>
      </c>
      <c r="C7" s="8"/>
      <c r="D7" s="8"/>
      <c r="E7" s="4"/>
    </row>
    <row r="8" spans="1:4" ht="15">
      <c r="A8" t="s">
        <v>114</v>
      </c>
      <c r="D8" s="11">
        <v>88</v>
      </c>
    </row>
    <row r="9" spans="1:4" ht="15">
      <c r="A9" t="s">
        <v>115</v>
      </c>
      <c r="D9" s="11">
        <v>48</v>
      </c>
    </row>
    <row r="10" spans="1:4" ht="15">
      <c r="A10" t="s">
        <v>116</v>
      </c>
      <c r="D10" s="11">
        <v>40.6</v>
      </c>
    </row>
    <row r="11" spans="1:4" ht="15">
      <c r="A11" t="s">
        <v>117</v>
      </c>
      <c r="D11" s="11">
        <v>10.2</v>
      </c>
    </row>
    <row r="12" spans="1:4" ht="15">
      <c r="A12" t="s">
        <v>118</v>
      </c>
      <c r="D12" s="11">
        <v>15</v>
      </c>
    </row>
    <row r="13" spans="1:5" ht="15">
      <c r="A13" t="s">
        <v>119</v>
      </c>
      <c r="C13" s="8"/>
      <c r="D13" s="8"/>
      <c r="E13" s="4"/>
    </row>
    <row r="14" spans="1:4" ht="15">
      <c r="A14" t="s">
        <v>120</v>
      </c>
      <c r="D14" s="11">
        <v>273</v>
      </c>
    </row>
    <row r="15" spans="1:4" ht="15">
      <c r="A15" t="s">
        <v>121</v>
      </c>
      <c r="D15" s="11">
        <v>11.9</v>
      </c>
    </row>
    <row r="16" spans="1:5" ht="15">
      <c r="A16" t="s">
        <v>122</v>
      </c>
      <c r="C16" s="8"/>
      <c r="D16" s="8"/>
      <c r="E16" s="4"/>
    </row>
    <row r="17" spans="1:4" ht="15">
      <c r="A17" t="s">
        <v>123</v>
      </c>
      <c r="D17" s="11">
        <v>562.4</v>
      </c>
    </row>
    <row r="18" spans="1:4" ht="15">
      <c r="A18" s="7" t="s">
        <v>124</v>
      </c>
      <c r="D18" s="11">
        <v>1049.1</v>
      </c>
    </row>
    <row r="19" spans="1:5" ht="15">
      <c r="A19" t="s">
        <v>125</v>
      </c>
      <c r="C19" s="8"/>
      <c r="D19" s="8"/>
      <c r="E19" s="4"/>
    </row>
    <row r="20" spans="1:5" ht="15">
      <c r="A20" t="s">
        <v>113</v>
      </c>
      <c r="C20" s="8"/>
      <c r="D20" s="8"/>
      <c r="E20" s="4"/>
    </row>
    <row r="21" spans="1:4" ht="15">
      <c r="A21" t="s">
        <v>126</v>
      </c>
      <c r="D21" s="11">
        <v>53.5</v>
      </c>
    </row>
    <row r="22" spans="1:4" ht="15">
      <c r="A22" t="s">
        <v>127</v>
      </c>
      <c r="D22" s="11">
        <v>6.9</v>
      </c>
    </row>
    <row r="23" spans="1:4" ht="15">
      <c r="A23" t="s">
        <v>128</v>
      </c>
      <c r="D23" s="11">
        <v>64.8</v>
      </c>
    </row>
    <row r="24" spans="1:4" ht="15">
      <c r="A24" t="s">
        <v>129</v>
      </c>
      <c r="D24" s="11">
        <v>24.6</v>
      </c>
    </row>
    <row r="25" spans="1:5" ht="15">
      <c r="A25" t="s">
        <v>119</v>
      </c>
      <c r="C25" s="8"/>
      <c r="D25" s="8"/>
      <c r="E25" s="4"/>
    </row>
    <row r="26" spans="1:4" ht="15">
      <c r="A26" t="s">
        <v>130</v>
      </c>
      <c r="D26" s="11">
        <v>166.5</v>
      </c>
    </row>
    <row r="27" spans="1:5" ht="15">
      <c r="A27" t="s">
        <v>122</v>
      </c>
      <c r="C27" s="8"/>
      <c r="D27" s="8"/>
      <c r="E27" s="4"/>
    </row>
    <row r="28" spans="1:4" ht="15">
      <c r="A28" t="s">
        <v>131</v>
      </c>
      <c r="D28" s="11">
        <v>222</v>
      </c>
    </row>
    <row r="29" spans="1:5" ht="15">
      <c r="A29" t="s">
        <v>132</v>
      </c>
      <c r="C29" s="8"/>
      <c r="D29" s="8"/>
      <c r="E29" s="4"/>
    </row>
    <row r="30" spans="1:4" ht="15">
      <c r="A30" t="s">
        <v>133</v>
      </c>
      <c r="D30" s="11">
        <v>322</v>
      </c>
    </row>
    <row r="31" spans="1:4" ht="15">
      <c r="A31" s="7" t="s">
        <v>134</v>
      </c>
      <c r="D31" s="11">
        <v>860.3</v>
      </c>
    </row>
    <row r="32" spans="1:4" ht="15">
      <c r="A32" s="7" t="s">
        <v>135</v>
      </c>
      <c r="D32" s="11">
        <v>1909.4</v>
      </c>
    </row>
  </sheetData>
  <sheetProtection selectLockedCells="1" selectUnlockedCells="1"/>
  <mergeCells count="11">
    <mergeCell ref="A2:F2"/>
    <mergeCell ref="C5:D5"/>
    <mergeCell ref="C6:D6"/>
    <mergeCell ref="C7:D7"/>
    <mergeCell ref="C13:D13"/>
    <mergeCell ref="C16:D16"/>
    <mergeCell ref="C19:D19"/>
    <mergeCell ref="C20:D20"/>
    <mergeCell ref="C25:D25"/>
    <mergeCell ref="C27:D27"/>
    <mergeCell ref="C29:D2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7" ht="39.75" customHeight="1">
      <c r="C5" s="6" t="s">
        <v>637</v>
      </c>
      <c r="D5" s="6"/>
      <c r="E5" s="6"/>
      <c r="F5" s="6"/>
      <c r="G5" s="6"/>
      <c r="H5" s="6"/>
      <c r="I5" s="5"/>
      <c r="K5" s="13" t="s">
        <v>638</v>
      </c>
      <c r="L5" s="13"/>
      <c r="M5" s="13"/>
      <c r="N5" s="13"/>
      <c r="O5" s="13"/>
      <c r="P5" s="13"/>
      <c r="Q5" s="5"/>
    </row>
    <row r="6" spans="3:17" ht="15">
      <c r="C6" s="6" t="s">
        <v>31</v>
      </c>
      <c r="D6" s="6"/>
      <c r="E6" s="5"/>
      <c r="G6" s="6" t="s">
        <v>32</v>
      </c>
      <c r="H6" s="6"/>
      <c r="I6" s="5"/>
      <c r="K6" s="6" t="s">
        <v>31</v>
      </c>
      <c r="L6" s="6"/>
      <c r="M6" s="5"/>
      <c r="O6" s="6" t="s">
        <v>32</v>
      </c>
      <c r="P6" s="6"/>
      <c r="Q6" s="5"/>
    </row>
    <row r="7" spans="1:16" ht="15">
      <c r="A7" s="1" t="s">
        <v>639</v>
      </c>
      <c r="B7" s="1"/>
      <c r="C7" s="1"/>
      <c r="D7" s="1"/>
      <c r="E7" s="1"/>
      <c r="F7" s="1"/>
      <c r="G7" s="1"/>
      <c r="H7" s="1"/>
      <c r="I7" s="1"/>
      <c r="J7" s="1"/>
      <c r="K7" s="1"/>
      <c r="L7" s="1"/>
      <c r="M7" s="1"/>
      <c r="N7" s="1"/>
      <c r="O7" s="1"/>
      <c r="P7" s="1"/>
    </row>
    <row r="8" spans="1:16" ht="15">
      <c r="A8" t="s">
        <v>640</v>
      </c>
      <c r="C8" s="9">
        <v>799042</v>
      </c>
      <c r="D8" s="9"/>
      <c r="G8" s="9">
        <v>826915</v>
      </c>
      <c r="H8" s="9"/>
      <c r="K8" s="9">
        <v>167598</v>
      </c>
      <c r="L8" s="9"/>
      <c r="O8" s="9">
        <v>161233</v>
      </c>
      <c r="P8" s="9"/>
    </row>
    <row r="9" spans="1:16" ht="15">
      <c r="A9" t="s">
        <v>641</v>
      </c>
      <c r="D9" s="2">
        <v>23877</v>
      </c>
      <c r="H9" s="2">
        <v>25306</v>
      </c>
      <c r="L9" s="2">
        <v>4369</v>
      </c>
      <c r="P9" s="2">
        <v>4114</v>
      </c>
    </row>
    <row r="10" spans="1:16" ht="15">
      <c r="A10" t="s">
        <v>642</v>
      </c>
      <c r="D10" s="2">
        <v>26536</v>
      </c>
      <c r="H10" s="2">
        <v>26160</v>
      </c>
      <c r="L10" s="2">
        <v>5503</v>
      </c>
      <c r="P10" s="2">
        <v>5139</v>
      </c>
    </row>
    <row r="11" spans="1:16" ht="15">
      <c r="A11" t="s">
        <v>643</v>
      </c>
      <c r="D11" s="10">
        <v>-204775</v>
      </c>
      <c r="H11" s="10">
        <v>-13997</v>
      </c>
      <c r="L11" s="10">
        <v>-54120</v>
      </c>
      <c r="P11" s="2">
        <v>2808</v>
      </c>
    </row>
    <row r="12" spans="1:16" ht="15">
      <c r="A12" t="s">
        <v>644</v>
      </c>
      <c r="D12" s="2">
        <v>3302</v>
      </c>
      <c r="H12" s="4" t="s">
        <v>104</v>
      </c>
      <c r="L12" s="4" t="s">
        <v>104</v>
      </c>
      <c r="P12" s="4" t="s">
        <v>104</v>
      </c>
    </row>
    <row r="13" spans="1:16" ht="15">
      <c r="A13" t="s">
        <v>645</v>
      </c>
      <c r="D13" s="10">
        <v>-60206</v>
      </c>
      <c r="H13" s="4" t="s">
        <v>104</v>
      </c>
      <c r="L13" s="4" t="s">
        <v>104</v>
      </c>
      <c r="P13" s="4" t="s">
        <v>104</v>
      </c>
    </row>
    <row r="14" spans="1:16" ht="15">
      <c r="A14" t="s">
        <v>646</v>
      </c>
      <c r="D14" s="10">
        <v>-30067</v>
      </c>
      <c r="H14" s="10">
        <v>-65342</v>
      </c>
      <c r="L14" s="10">
        <v>-7715</v>
      </c>
      <c r="P14" s="10">
        <v>-5696</v>
      </c>
    </row>
    <row r="15" spans="1:16" ht="15">
      <c r="A15" t="s">
        <v>647</v>
      </c>
      <c r="C15" s="9">
        <v>557709</v>
      </c>
      <c r="D15" s="9"/>
      <c r="G15" s="9">
        <v>799042</v>
      </c>
      <c r="H15" s="9"/>
      <c r="K15" s="9">
        <v>115635</v>
      </c>
      <c r="L15" s="9"/>
      <c r="O15" s="9">
        <v>167598</v>
      </c>
      <c r="P15" s="9"/>
    </row>
    <row r="16" spans="1:16" ht="15">
      <c r="A16" s="1" t="s">
        <v>648</v>
      </c>
      <c r="B16" s="1"/>
      <c r="C16" s="1"/>
      <c r="D16" s="1"/>
      <c r="E16" s="1"/>
      <c r="F16" s="1"/>
      <c r="G16" s="1"/>
      <c r="H16" s="1"/>
      <c r="I16" s="1"/>
      <c r="J16" s="1"/>
      <c r="K16" s="1"/>
      <c r="L16" s="1"/>
      <c r="M16" s="1"/>
      <c r="N16" s="1"/>
      <c r="O16" s="1"/>
      <c r="P16" s="1"/>
    </row>
    <row r="17" spans="1:16" ht="15">
      <c r="A17" t="s">
        <v>649</v>
      </c>
      <c r="C17" s="9">
        <v>750963</v>
      </c>
      <c r="D17" s="9"/>
      <c r="G17" s="9">
        <v>722024</v>
      </c>
      <c r="H17" s="9"/>
      <c r="K17" s="9">
        <v>59544</v>
      </c>
      <c r="L17" s="9"/>
      <c r="O17" s="9">
        <v>52173</v>
      </c>
      <c r="P17" s="9"/>
    </row>
    <row r="18" spans="1:16" ht="15">
      <c r="A18" t="s">
        <v>650</v>
      </c>
      <c r="D18" s="10">
        <v>-163866</v>
      </c>
      <c r="H18" s="2">
        <v>50370</v>
      </c>
      <c r="L18" s="10">
        <v>-10072</v>
      </c>
      <c r="P18" s="2">
        <v>7371</v>
      </c>
    </row>
    <row r="19" spans="1:16" ht="15">
      <c r="A19" t="s">
        <v>651</v>
      </c>
      <c r="D19" s="2">
        <v>42000</v>
      </c>
      <c r="H19" s="2">
        <v>42000</v>
      </c>
      <c r="L19" s="4" t="s">
        <v>104</v>
      </c>
      <c r="P19" s="4" t="s">
        <v>104</v>
      </c>
    </row>
    <row r="20" spans="1:16" ht="15">
      <c r="A20" t="s">
        <v>645</v>
      </c>
      <c r="D20" s="10">
        <v>-60206</v>
      </c>
      <c r="H20" s="4" t="s">
        <v>104</v>
      </c>
      <c r="L20" s="4" t="s">
        <v>104</v>
      </c>
      <c r="P20" s="4" t="s">
        <v>104</v>
      </c>
    </row>
    <row r="21" spans="1:16" ht="15">
      <c r="A21" t="s">
        <v>646</v>
      </c>
      <c r="D21" s="10">
        <v>-28188</v>
      </c>
      <c r="H21" s="10">
        <v>-63431</v>
      </c>
      <c r="L21" s="4" t="s">
        <v>104</v>
      </c>
      <c r="P21" s="4" t="s">
        <v>104</v>
      </c>
    </row>
    <row r="22" spans="1:16" ht="15">
      <c r="A22" t="s">
        <v>652</v>
      </c>
      <c r="C22" s="9">
        <v>540703</v>
      </c>
      <c r="D22" s="9"/>
      <c r="G22" s="9">
        <v>750963</v>
      </c>
      <c r="H22" s="9"/>
      <c r="K22" s="9">
        <v>49472</v>
      </c>
      <c r="L22" s="9"/>
      <c r="O22" s="9">
        <v>59544</v>
      </c>
      <c r="P22" s="9"/>
    </row>
    <row r="23" spans="1:16" ht="15">
      <c r="A23" t="s">
        <v>653</v>
      </c>
      <c r="C23" s="15">
        <v>-17006</v>
      </c>
      <c r="D23" s="15"/>
      <c r="G23" s="15">
        <v>-48079</v>
      </c>
      <c r="H23" s="15"/>
      <c r="K23" s="15">
        <v>-66163</v>
      </c>
      <c r="L23" s="15"/>
      <c r="O23" s="15">
        <v>-108054</v>
      </c>
      <c r="P23" s="15"/>
    </row>
    <row r="24" spans="1:16" ht="15">
      <c r="A24" s="1" t="s">
        <v>654</v>
      </c>
      <c r="B24" s="1"/>
      <c r="C24" s="1"/>
      <c r="D24" s="1"/>
      <c r="E24" s="1"/>
      <c r="F24" s="1"/>
      <c r="G24" s="1"/>
      <c r="H24" s="1"/>
      <c r="I24" s="1"/>
      <c r="J24" s="1"/>
      <c r="K24" s="1"/>
      <c r="L24" s="1"/>
      <c r="M24" s="1"/>
      <c r="N24" s="1"/>
      <c r="O24" s="1"/>
      <c r="P24" s="1"/>
    </row>
    <row r="25" spans="1:16" ht="15">
      <c r="A25" t="s">
        <v>655</v>
      </c>
      <c r="C25" s="9">
        <v>13382</v>
      </c>
      <c r="D25" s="9"/>
      <c r="G25" s="8" t="s">
        <v>203</v>
      </c>
      <c r="H25" s="8"/>
      <c r="K25" s="8" t="s">
        <v>203</v>
      </c>
      <c r="L25" s="8"/>
      <c r="O25" s="8" t="s">
        <v>203</v>
      </c>
      <c r="P25" s="8"/>
    </row>
    <row r="26" spans="1:16" ht="15">
      <c r="A26" t="s">
        <v>363</v>
      </c>
      <c r="D26" s="10">
        <v>-1934</v>
      </c>
      <c r="H26" s="10">
        <v>-1951</v>
      </c>
      <c r="L26" s="10">
        <v>-706</v>
      </c>
      <c r="P26" s="10">
        <v>-684</v>
      </c>
    </row>
    <row r="27" spans="1:16" ht="15">
      <c r="A27" t="s">
        <v>656</v>
      </c>
      <c r="D27" s="10">
        <v>-28454</v>
      </c>
      <c r="H27" s="10">
        <v>-46128</v>
      </c>
      <c r="L27" s="10">
        <v>-65457</v>
      </c>
      <c r="P27" s="10">
        <v>-107370</v>
      </c>
    </row>
    <row r="28" spans="1:16" ht="15">
      <c r="A28" t="s">
        <v>657</v>
      </c>
      <c r="C28" s="15">
        <v>-17006</v>
      </c>
      <c r="D28" s="15"/>
      <c r="G28" s="15">
        <v>-48079</v>
      </c>
      <c r="H28" s="15"/>
      <c r="K28" s="15">
        <v>-66163</v>
      </c>
      <c r="L28" s="15"/>
      <c r="O28" s="15">
        <v>-108054</v>
      </c>
      <c r="P28" s="15"/>
    </row>
    <row r="29" spans="1:17" ht="15">
      <c r="A29" t="s">
        <v>658</v>
      </c>
      <c r="C29" s="9">
        <v>495654</v>
      </c>
      <c r="D29" s="9"/>
      <c r="G29" s="9">
        <v>685493</v>
      </c>
      <c r="H29" s="9"/>
      <c r="K29" s="8"/>
      <c r="L29" s="8"/>
      <c r="M29" s="4"/>
      <c r="O29" s="8"/>
      <c r="P29" s="8"/>
      <c r="Q29" s="4"/>
    </row>
    <row r="30" spans="1:17" ht="15">
      <c r="A30" t="s">
        <v>659</v>
      </c>
      <c r="C30" s="8"/>
      <c r="D30" s="8"/>
      <c r="E30" s="4"/>
      <c r="G30" s="8"/>
      <c r="H30" s="8"/>
      <c r="I30" s="4"/>
      <c r="K30" s="8"/>
      <c r="L30" s="8"/>
      <c r="M30" s="4"/>
      <c r="O30" s="8"/>
      <c r="P30" s="8"/>
      <c r="Q30" s="4"/>
    </row>
    <row r="31" spans="1:16" ht="15">
      <c r="A31" t="s">
        <v>660</v>
      </c>
      <c r="C31" s="8"/>
      <c r="D31" s="8"/>
      <c r="E31" s="4"/>
      <c r="G31" s="8"/>
      <c r="H31" s="8"/>
      <c r="I31" s="4"/>
      <c r="K31" s="9">
        <v>61984</v>
      </c>
      <c r="L31" s="9"/>
      <c r="O31" s="9">
        <v>78347</v>
      </c>
      <c r="P31" s="9"/>
    </row>
    <row r="32" spans="1:16" ht="15">
      <c r="A32" t="s">
        <v>661</v>
      </c>
      <c r="C32" s="8"/>
      <c r="D32" s="8"/>
      <c r="E32" s="4"/>
      <c r="G32" s="8"/>
      <c r="H32" s="8"/>
      <c r="I32" s="4"/>
      <c r="K32" s="9">
        <v>19731</v>
      </c>
      <c r="L32" s="9"/>
      <c r="O32" s="9">
        <v>32144</v>
      </c>
      <c r="P32" s="9"/>
    </row>
    <row r="33" spans="1:16" ht="15">
      <c r="A33" t="s">
        <v>662</v>
      </c>
      <c r="C33" s="8"/>
      <c r="D33" s="8"/>
      <c r="E33" s="4"/>
      <c r="G33" s="8"/>
      <c r="H33" s="8"/>
      <c r="I33" s="4"/>
      <c r="K33" s="9">
        <v>33920</v>
      </c>
      <c r="L33" s="9"/>
      <c r="O33" s="9">
        <v>57107</v>
      </c>
      <c r="P33" s="9"/>
    </row>
    <row r="34" spans="1:16" ht="15">
      <c r="A34" s="1" t="s">
        <v>663</v>
      </c>
      <c r="B34" s="1"/>
      <c r="C34" s="1"/>
      <c r="D34" s="1"/>
      <c r="E34" s="1"/>
      <c r="F34" s="1"/>
      <c r="G34" s="1"/>
      <c r="H34" s="1"/>
      <c r="I34" s="1"/>
      <c r="J34" s="1"/>
      <c r="K34" s="1"/>
      <c r="L34" s="1"/>
      <c r="M34" s="1"/>
      <c r="N34" s="1"/>
      <c r="O34" s="1"/>
      <c r="P34" s="1"/>
    </row>
    <row r="35" spans="1:16" ht="15">
      <c r="A35" t="s">
        <v>664</v>
      </c>
      <c r="C35" s="9">
        <v>4105</v>
      </c>
      <c r="D35" s="9"/>
      <c r="G35" s="9">
        <v>1699</v>
      </c>
      <c r="H35" s="9"/>
      <c r="K35" s="15">
        <v>-1911</v>
      </c>
      <c r="L35" s="15"/>
      <c r="O35" s="15">
        <v>-2741</v>
      </c>
      <c r="P35" s="15"/>
    </row>
    <row r="36" spans="1:16" ht="15">
      <c r="A36" t="s">
        <v>665</v>
      </c>
      <c r="D36" s="2">
        <v>83794</v>
      </c>
      <c r="H36" s="2">
        <v>94109</v>
      </c>
      <c r="L36" s="2">
        <v>13643</v>
      </c>
      <c r="P36" s="2">
        <v>48872</v>
      </c>
    </row>
    <row r="37" spans="1:16" ht="15">
      <c r="A37" t="s">
        <v>109</v>
      </c>
      <c r="D37" s="2">
        <v>87899</v>
      </c>
      <c r="H37" s="2">
        <v>95808</v>
      </c>
      <c r="L37" s="2">
        <v>11732</v>
      </c>
      <c r="P37" s="2">
        <v>46131</v>
      </c>
    </row>
    <row r="38" spans="1:16" ht="15">
      <c r="A38" t="s">
        <v>666</v>
      </c>
      <c r="D38" s="10">
        <v>-85198</v>
      </c>
      <c r="H38" s="10">
        <v>-85550</v>
      </c>
      <c r="L38" s="10">
        <v>-12375</v>
      </c>
      <c r="P38" s="10">
        <v>-45350</v>
      </c>
    </row>
    <row r="39" spans="1:16" ht="39.75" customHeight="1">
      <c r="A39" s="19" t="s">
        <v>667</v>
      </c>
      <c r="C39" s="9">
        <v>2701</v>
      </c>
      <c r="D39" s="9"/>
      <c r="G39" s="9">
        <v>10258</v>
      </c>
      <c r="H39" s="9"/>
      <c r="K39" s="15">
        <v>-643</v>
      </c>
      <c r="L39" s="15"/>
      <c r="O39" s="9">
        <v>781</v>
      </c>
      <c r="P39" s="9"/>
    </row>
  </sheetData>
  <sheetProtection selectLockedCells="1" selectUnlockedCells="1"/>
  <mergeCells count="67">
    <mergeCell ref="A2:F2"/>
    <mergeCell ref="C5:H5"/>
    <mergeCell ref="K5:P5"/>
    <mergeCell ref="C6:D6"/>
    <mergeCell ref="G6:H6"/>
    <mergeCell ref="K6:L6"/>
    <mergeCell ref="O6:P6"/>
    <mergeCell ref="A7:P7"/>
    <mergeCell ref="C8:D8"/>
    <mergeCell ref="G8:H8"/>
    <mergeCell ref="K8:L8"/>
    <mergeCell ref="O8:P8"/>
    <mergeCell ref="C15:D15"/>
    <mergeCell ref="G15:H15"/>
    <mergeCell ref="K15:L15"/>
    <mergeCell ref="O15:P15"/>
    <mergeCell ref="A16:P16"/>
    <mergeCell ref="C17:D17"/>
    <mergeCell ref="G17:H17"/>
    <mergeCell ref="K17:L17"/>
    <mergeCell ref="O17:P17"/>
    <mergeCell ref="C22:D22"/>
    <mergeCell ref="G22:H22"/>
    <mergeCell ref="K22:L22"/>
    <mergeCell ref="O22:P22"/>
    <mergeCell ref="C23:D23"/>
    <mergeCell ref="G23:H23"/>
    <mergeCell ref="K23:L23"/>
    <mergeCell ref="O23:P23"/>
    <mergeCell ref="A24:P24"/>
    <mergeCell ref="C25:D25"/>
    <mergeCell ref="G25:H25"/>
    <mergeCell ref="K25:L25"/>
    <mergeCell ref="O25:P25"/>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A34:P34"/>
    <mergeCell ref="C35:D35"/>
    <mergeCell ref="G35:H35"/>
    <mergeCell ref="K35:L35"/>
    <mergeCell ref="O35:P35"/>
    <mergeCell ref="C39:D39"/>
    <mergeCell ref="G39:H39"/>
    <mergeCell ref="K39:L39"/>
    <mergeCell ref="O39:P3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1:17" ht="39.75" customHeight="1">
      <c r="A3" s="5"/>
      <c r="C3" s="6" t="s">
        <v>637</v>
      </c>
      <c r="D3" s="6"/>
      <c r="E3" s="6"/>
      <c r="F3" s="6"/>
      <c r="G3" s="6"/>
      <c r="H3" s="6"/>
      <c r="I3" s="5"/>
      <c r="K3" s="13" t="s">
        <v>638</v>
      </c>
      <c r="L3" s="13"/>
      <c r="M3" s="13"/>
      <c r="N3" s="13"/>
      <c r="O3" s="13"/>
      <c r="P3" s="13"/>
      <c r="Q3" s="5"/>
    </row>
    <row r="4" spans="1:17" ht="15">
      <c r="A4" s="5"/>
      <c r="C4" s="6" t="s">
        <v>31</v>
      </c>
      <c r="D4" s="6"/>
      <c r="E4" s="5"/>
      <c r="G4" s="6" t="s">
        <v>32</v>
      </c>
      <c r="H4" s="6"/>
      <c r="I4" s="5"/>
      <c r="K4" s="6" t="s">
        <v>31</v>
      </c>
      <c r="L4" s="6"/>
      <c r="M4" s="5"/>
      <c r="O4" s="6" t="s">
        <v>32</v>
      </c>
      <c r="P4" s="6"/>
      <c r="Q4" s="5"/>
    </row>
    <row r="5" spans="1:17" ht="15">
      <c r="A5" s="7" t="s">
        <v>668</v>
      </c>
      <c r="C5" s="8"/>
      <c r="D5" s="8"/>
      <c r="E5" s="4"/>
      <c r="G5" s="8"/>
      <c r="H5" s="8"/>
      <c r="I5" s="4"/>
      <c r="K5" s="8"/>
      <c r="L5" s="8"/>
      <c r="M5" s="4"/>
      <c r="O5" s="8"/>
      <c r="P5" s="8"/>
      <c r="Q5" s="4"/>
    </row>
    <row r="6" spans="1:16" ht="15">
      <c r="A6" t="s">
        <v>669</v>
      </c>
      <c r="D6" s="4" t="s">
        <v>206</v>
      </c>
      <c r="H6" s="4" t="s">
        <v>207</v>
      </c>
      <c r="L6" s="4" t="s">
        <v>206</v>
      </c>
      <c r="P6" s="4" t="s">
        <v>670</v>
      </c>
    </row>
    <row r="7" spans="1:16" ht="15">
      <c r="A7" t="s">
        <v>671</v>
      </c>
      <c r="D7" s="4" t="s">
        <v>207</v>
      </c>
      <c r="H7" s="4" t="s">
        <v>208</v>
      </c>
      <c r="L7" s="4" t="s">
        <v>670</v>
      </c>
      <c r="P7" s="4" t="s">
        <v>672</v>
      </c>
    </row>
    <row r="8" spans="1:16" ht="15">
      <c r="A8" t="s">
        <v>211</v>
      </c>
      <c r="D8" s="4" t="s">
        <v>212</v>
      </c>
      <c r="H8" s="4" t="s">
        <v>213</v>
      </c>
      <c r="L8" s="4" t="s">
        <v>673</v>
      </c>
      <c r="P8" s="4" t="s">
        <v>674</v>
      </c>
    </row>
    <row r="9" spans="1:17" ht="15">
      <c r="A9" t="s">
        <v>675</v>
      </c>
      <c r="D9" s="4" t="s">
        <v>676</v>
      </c>
      <c r="H9" s="4" t="s">
        <v>677</v>
      </c>
      <c r="K9" s="8"/>
      <c r="L9" s="8"/>
      <c r="M9" s="4"/>
      <c r="O9" s="8"/>
      <c r="P9" s="8"/>
      <c r="Q9" s="4"/>
    </row>
    <row r="10" spans="1:16" ht="15">
      <c r="A10" t="s">
        <v>678</v>
      </c>
      <c r="C10" s="8"/>
      <c r="D10" s="8"/>
      <c r="E10" s="4"/>
      <c r="G10" s="8"/>
      <c r="H10" s="8"/>
      <c r="I10" s="4"/>
      <c r="L10" s="4" t="s">
        <v>679</v>
      </c>
      <c r="P10" s="4" t="s">
        <v>680</v>
      </c>
    </row>
    <row r="11" spans="1:16" ht="15">
      <c r="A11" t="s">
        <v>681</v>
      </c>
      <c r="C11" s="8"/>
      <c r="D11" s="8"/>
      <c r="E11" s="4"/>
      <c r="G11" s="8"/>
      <c r="H11" s="8"/>
      <c r="I11" s="4"/>
      <c r="L11" s="4" t="s">
        <v>682</v>
      </c>
      <c r="P11" s="4" t="s">
        <v>682</v>
      </c>
    </row>
    <row r="12" spans="1:17" ht="15">
      <c r="A12" t="s">
        <v>683</v>
      </c>
      <c r="C12" s="8"/>
      <c r="D12" s="8"/>
      <c r="E12" s="4"/>
      <c r="G12" s="8"/>
      <c r="H12" s="8"/>
      <c r="I12" s="4"/>
      <c r="K12" s="8" t="s">
        <v>684</v>
      </c>
      <c r="L12" s="8"/>
      <c r="M12" s="4"/>
      <c r="O12" s="8" t="s">
        <v>296</v>
      </c>
      <c r="P12" s="8"/>
      <c r="Q12" s="4"/>
    </row>
    <row r="13" spans="1:16" ht="15">
      <c r="A13" t="s">
        <v>685</v>
      </c>
      <c r="C13" s="8"/>
      <c r="D13" s="8"/>
      <c r="E13" s="4"/>
      <c r="G13" s="8"/>
      <c r="H13" s="8"/>
      <c r="I13" s="4"/>
      <c r="L13" s="4" t="s">
        <v>679</v>
      </c>
      <c r="P13" s="4" t="s">
        <v>680</v>
      </c>
    </row>
    <row r="14" spans="1:16" ht="15">
      <c r="A14" t="s">
        <v>686</v>
      </c>
      <c r="C14" s="8"/>
      <c r="D14" s="8"/>
      <c r="E14" s="4"/>
      <c r="G14" s="8"/>
      <c r="H14" s="8"/>
      <c r="I14" s="4"/>
      <c r="L14" s="4" t="s">
        <v>682</v>
      </c>
      <c r="P14" s="4" t="s">
        <v>682</v>
      </c>
    </row>
    <row r="15" spans="1:17" ht="15">
      <c r="A15" t="s">
        <v>687</v>
      </c>
      <c r="C15" s="8"/>
      <c r="D15" s="8"/>
      <c r="E15" s="4"/>
      <c r="G15" s="8"/>
      <c r="H15" s="8"/>
      <c r="I15" s="4"/>
      <c r="K15" s="8" t="s">
        <v>684</v>
      </c>
      <c r="L15" s="8"/>
      <c r="M15" s="4"/>
      <c r="O15" s="8" t="s">
        <v>296</v>
      </c>
      <c r="P15" s="8"/>
      <c r="Q15" s="4"/>
    </row>
  </sheetData>
  <sheetProtection selectLockedCells="1" selectUnlockedCells="1"/>
  <mergeCells count="28">
    <mergeCell ref="C3:H3"/>
    <mergeCell ref="K3:P3"/>
    <mergeCell ref="C4:D4"/>
    <mergeCell ref="G4:H4"/>
    <mergeCell ref="K4:L4"/>
    <mergeCell ref="O4:P4"/>
    <mergeCell ref="C5:D5"/>
    <mergeCell ref="G5:H5"/>
    <mergeCell ref="K5:L5"/>
    <mergeCell ref="O5:P5"/>
    <mergeCell ref="K9:L9"/>
    <mergeCell ref="O9:P9"/>
    <mergeCell ref="C10:D10"/>
    <mergeCell ref="G10:H10"/>
    <mergeCell ref="C11:D11"/>
    <mergeCell ref="G11:H11"/>
    <mergeCell ref="C12:D12"/>
    <mergeCell ref="G12:H12"/>
    <mergeCell ref="K12:L12"/>
    <mergeCell ref="O12:P12"/>
    <mergeCell ref="C13:D13"/>
    <mergeCell ref="G13:H13"/>
    <mergeCell ref="C14:D14"/>
    <mergeCell ref="G14:H14"/>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1:25" ht="15">
      <c r="A5" s="5"/>
      <c r="C5" s="6" t="s">
        <v>637</v>
      </c>
      <c r="D5" s="6"/>
      <c r="E5" s="6"/>
      <c r="F5" s="6"/>
      <c r="G5" s="6"/>
      <c r="H5" s="6"/>
      <c r="I5" s="6"/>
      <c r="J5" s="6"/>
      <c r="K5" s="6"/>
      <c r="L5" s="6"/>
      <c r="M5" s="5"/>
      <c r="O5" s="6" t="s">
        <v>688</v>
      </c>
      <c r="P5" s="6"/>
      <c r="Q5" s="6"/>
      <c r="R5" s="6"/>
      <c r="S5" s="6"/>
      <c r="T5" s="6"/>
      <c r="U5" s="6"/>
      <c r="V5" s="6"/>
      <c r="W5" s="6"/>
      <c r="X5" s="6"/>
      <c r="Y5" s="5"/>
    </row>
    <row r="6" spans="1:25" ht="15">
      <c r="A6" s="5"/>
      <c r="C6" s="6" t="s">
        <v>31</v>
      </c>
      <c r="D6" s="6"/>
      <c r="E6" s="5"/>
      <c r="G6" s="6" t="s">
        <v>32</v>
      </c>
      <c r="H6" s="6"/>
      <c r="I6" s="5"/>
      <c r="K6" s="6" t="s">
        <v>33</v>
      </c>
      <c r="L6" s="6"/>
      <c r="M6" s="5"/>
      <c r="O6" s="6" t="s">
        <v>31</v>
      </c>
      <c r="P6" s="6"/>
      <c r="Q6" s="5"/>
      <c r="S6" s="6" t="s">
        <v>32</v>
      </c>
      <c r="T6" s="6"/>
      <c r="U6" s="5"/>
      <c r="W6" s="6" t="s">
        <v>33</v>
      </c>
      <c r="X6" s="6"/>
      <c r="Y6" s="5"/>
    </row>
    <row r="7" spans="1:25" ht="15">
      <c r="A7" s="7" t="s">
        <v>689</v>
      </c>
      <c r="C7" s="8"/>
      <c r="D7" s="8"/>
      <c r="E7" s="4"/>
      <c r="G7" s="8"/>
      <c r="H7" s="8"/>
      <c r="I7" s="4"/>
      <c r="K7" s="8"/>
      <c r="L7" s="8"/>
      <c r="M7" s="4"/>
      <c r="O7" s="8"/>
      <c r="P7" s="8"/>
      <c r="Q7" s="4"/>
      <c r="S7" s="8"/>
      <c r="T7" s="8"/>
      <c r="U7" s="4"/>
      <c r="W7" s="8"/>
      <c r="X7" s="8"/>
      <c r="Y7" s="4"/>
    </row>
    <row r="8" spans="1:24" ht="15">
      <c r="A8" t="s">
        <v>690</v>
      </c>
      <c r="C8" s="9">
        <v>23877</v>
      </c>
      <c r="D8" s="9"/>
      <c r="G8" s="9">
        <v>25306</v>
      </c>
      <c r="H8" s="9"/>
      <c r="K8" s="9">
        <v>22392</v>
      </c>
      <c r="L8" s="9"/>
      <c r="O8" s="9">
        <v>4369</v>
      </c>
      <c r="P8" s="9"/>
      <c r="S8" s="9">
        <v>4114</v>
      </c>
      <c r="T8" s="9"/>
      <c r="W8" s="9">
        <v>3902</v>
      </c>
      <c r="X8" s="9"/>
    </row>
    <row r="9" spans="1:24" ht="15">
      <c r="A9" t="s">
        <v>642</v>
      </c>
      <c r="D9" s="2">
        <v>26536</v>
      </c>
      <c r="H9" s="2">
        <v>26160</v>
      </c>
      <c r="L9" s="2">
        <v>27853</v>
      </c>
      <c r="P9" s="2">
        <v>5503</v>
      </c>
      <c r="T9" s="2">
        <v>5139</v>
      </c>
      <c r="X9" s="2">
        <v>6042</v>
      </c>
    </row>
    <row r="10" spans="1:24" ht="15">
      <c r="A10" t="s">
        <v>691</v>
      </c>
      <c r="D10" s="10">
        <v>-43872</v>
      </c>
      <c r="H10" s="10">
        <v>-39088</v>
      </c>
      <c r="L10" s="10">
        <v>-34886</v>
      </c>
      <c r="P10" s="10">
        <v>-2799</v>
      </c>
      <c r="T10" s="10">
        <v>-2400</v>
      </c>
      <c r="X10" s="10">
        <v>-2377</v>
      </c>
    </row>
    <row r="11" spans="1:24" ht="15">
      <c r="A11" t="s">
        <v>692</v>
      </c>
      <c r="D11" s="2">
        <v>257</v>
      </c>
      <c r="H11" s="2">
        <v>257</v>
      </c>
      <c r="L11" s="2">
        <v>257</v>
      </c>
      <c r="P11" s="10">
        <v>-1050</v>
      </c>
      <c r="T11" s="10">
        <v>-921</v>
      </c>
      <c r="X11" s="10">
        <v>-958</v>
      </c>
    </row>
    <row r="12" spans="1:24" ht="15">
      <c r="A12" t="s">
        <v>693</v>
      </c>
      <c r="D12" s="2">
        <v>4180</v>
      </c>
      <c r="H12" s="2">
        <v>6645</v>
      </c>
      <c r="L12" s="2">
        <v>6717</v>
      </c>
      <c r="P12" s="2">
        <v>3344</v>
      </c>
      <c r="T12" s="2">
        <v>3865</v>
      </c>
      <c r="X12" s="2">
        <v>4871</v>
      </c>
    </row>
    <row r="13" spans="1:24" ht="15">
      <c r="A13" t="s">
        <v>694</v>
      </c>
      <c r="D13" s="2">
        <v>11828</v>
      </c>
      <c r="H13" s="4" t="s">
        <v>104</v>
      </c>
      <c r="L13" s="4" t="s">
        <v>104</v>
      </c>
      <c r="P13" s="4" t="s">
        <v>104</v>
      </c>
      <c r="T13" s="4" t="s">
        <v>104</v>
      </c>
      <c r="X13" s="4" t="s">
        <v>104</v>
      </c>
    </row>
    <row r="14" spans="1:24" ht="15">
      <c r="A14" t="s">
        <v>695</v>
      </c>
      <c r="C14" s="9">
        <v>22806</v>
      </c>
      <c r="D14" s="9"/>
      <c r="G14" s="9">
        <v>19280</v>
      </c>
      <c r="H14" s="9"/>
      <c r="K14" s="9">
        <v>22333</v>
      </c>
      <c r="L14" s="9"/>
      <c r="O14" s="9">
        <v>9367</v>
      </c>
      <c r="P14" s="9"/>
      <c r="S14" s="9">
        <v>9797</v>
      </c>
      <c r="T14" s="9"/>
      <c r="W14" s="9">
        <v>11480</v>
      </c>
      <c r="X14" s="9"/>
    </row>
  </sheetData>
  <sheetProtection selectLockedCells="1" selectUnlockedCells="1"/>
  <mergeCells count="27">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7" ht="15">
      <c r="A5" s="5"/>
      <c r="C5" s="6" t="s">
        <v>696</v>
      </c>
      <c r="D5" s="6"/>
      <c r="E5" s="5"/>
      <c r="G5" s="6" t="s">
        <v>697</v>
      </c>
      <c r="H5" s="6"/>
      <c r="I5" s="5"/>
      <c r="K5" s="6" t="s">
        <v>698</v>
      </c>
      <c r="L5" s="6"/>
      <c r="M5" s="5"/>
      <c r="O5" s="6" t="s">
        <v>109</v>
      </c>
      <c r="P5" s="6"/>
      <c r="Q5" s="5"/>
    </row>
    <row r="6" spans="1:16" ht="15">
      <c r="A6" t="s">
        <v>699</v>
      </c>
      <c r="C6" s="8" t="s">
        <v>203</v>
      </c>
      <c r="D6" s="8"/>
      <c r="G6" s="9">
        <v>5110</v>
      </c>
      <c r="H6" s="9"/>
      <c r="K6" s="8" t="s">
        <v>203</v>
      </c>
      <c r="L6" s="8"/>
      <c r="O6" s="9">
        <v>5110</v>
      </c>
      <c r="P6" s="9"/>
    </row>
    <row r="7" spans="1:17" ht="15">
      <c r="A7" t="s">
        <v>700</v>
      </c>
      <c r="C7" s="8"/>
      <c r="D7" s="8"/>
      <c r="E7" s="4"/>
      <c r="G7" s="8"/>
      <c r="H7" s="8"/>
      <c r="I7" s="4"/>
      <c r="K7" s="8"/>
      <c r="L7" s="8"/>
      <c r="M7" s="4"/>
      <c r="O7" s="8"/>
      <c r="P7" s="8"/>
      <c r="Q7" s="4"/>
    </row>
    <row r="8" spans="1:16" ht="15">
      <c r="A8" t="s">
        <v>701</v>
      </c>
      <c r="D8" s="4" t="s">
        <v>104</v>
      </c>
      <c r="H8" s="2">
        <v>16732</v>
      </c>
      <c r="L8" s="4" t="s">
        <v>104</v>
      </c>
      <c r="P8" s="2">
        <v>16732</v>
      </c>
    </row>
    <row r="9" spans="1:16" ht="15">
      <c r="A9" t="s">
        <v>702</v>
      </c>
      <c r="D9" s="4" t="s">
        <v>104</v>
      </c>
      <c r="H9" s="2">
        <v>161180</v>
      </c>
      <c r="L9" s="4" t="s">
        <v>104</v>
      </c>
      <c r="P9" s="2">
        <v>161180</v>
      </c>
    </row>
    <row r="10" spans="1:16" ht="15">
      <c r="A10" t="s">
        <v>703</v>
      </c>
      <c r="D10" s="4" t="s">
        <v>104</v>
      </c>
      <c r="H10" s="2">
        <v>23108</v>
      </c>
      <c r="L10" s="4" t="s">
        <v>104</v>
      </c>
      <c r="P10" s="2">
        <v>23108</v>
      </c>
    </row>
    <row r="11" spans="1:16" ht="15">
      <c r="A11" t="s">
        <v>704</v>
      </c>
      <c r="D11" s="4" t="s">
        <v>104</v>
      </c>
      <c r="H11" s="2">
        <v>13427</v>
      </c>
      <c r="L11" s="4" t="s">
        <v>104</v>
      </c>
      <c r="P11" s="2">
        <v>13427</v>
      </c>
    </row>
    <row r="12" spans="1:17" ht="15">
      <c r="A12" t="s">
        <v>705</v>
      </c>
      <c r="C12" s="8"/>
      <c r="D12" s="8"/>
      <c r="E12" s="4"/>
      <c r="G12" s="8"/>
      <c r="H12" s="8"/>
      <c r="I12" s="4"/>
      <c r="K12" s="8"/>
      <c r="L12" s="8"/>
      <c r="M12" s="4"/>
      <c r="O12" s="8"/>
      <c r="P12" s="8"/>
      <c r="Q12" s="4"/>
    </row>
    <row r="13" spans="1:16" ht="15">
      <c r="A13" t="s">
        <v>706</v>
      </c>
      <c r="D13" s="2">
        <v>154442</v>
      </c>
      <c r="H13" s="4" t="s">
        <v>104</v>
      </c>
      <c r="L13" s="4" t="s">
        <v>104</v>
      </c>
      <c r="P13" s="2">
        <v>154442</v>
      </c>
    </row>
    <row r="14" spans="1:16" ht="15">
      <c r="A14" t="s">
        <v>707</v>
      </c>
      <c r="D14" s="2">
        <v>58933</v>
      </c>
      <c r="H14" s="4" t="s">
        <v>104</v>
      </c>
      <c r="L14" s="4" t="s">
        <v>104</v>
      </c>
      <c r="P14" s="2">
        <v>58933</v>
      </c>
    </row>
    <row r="15" spans="1:17" ht="39.75" customHeight="1">
      <c r="A15" s="21" t="s">
        <v>708</v>
      </c>
      <c r="C15" s="8"/>
      <c r="D15" s="8"/>
      <c r="E15" s="4"/>
      <c r="G15" s="8"/>
      <c r="H15" s="8"/>
      <c r="I15" s="4"/>
      <c r="K15" s="8"/>
      <c r="L15" s="8"/>
      <c r="M15" s="4"/>
      <c r="O15" s="8"/>
      <c r="P15" s="8"/>
      <c r="Q15" s="4"/>
    </row>
    <row r="16" spans="1:17" ht="15">
      <c r="A16" t="s">
        <v>709</v>
      </c>
      <c r="C16" s="8"/>
      <c r="D16" s="8"/>
      <c r="E16" s="4"/>
      <c r="G16" s="8"/>
      <c r="H16" s="8"/>
      <c r="I16" s="4"/>
      <c r="K16" s="8"/>
      <c r="L16" s="8"/>
      <c r="M16" s="4"/>
      <c r="O16" s="8"/>
      <c r="P16" s="8"/>
      <c r="Q16" s="4"/>
    </row>
    <row r="17" spans="1:16" ht="15">
      <c r="A17" t="s">
        <v>710</v>
      </c>
      <c r="D17" s="4" t="s">
        <v>104</v>
      </c>
      <c r="H17" s="4" t="s">
        <v>104</v>
      </c>
      <c r="L17" s="4" t="s">
        <v>104</v>
      </c>
      <c r="P17" s="2">
        <v>30406</v>
      </c>
    </row>
    <row r="18" spans="1:17" ht="15">
      <c r="A18" t="s">
        <v>711</v>
      </c>
      <c r="C18" s="8"/>
      <c r="D18" s="8"/>
      <c r="E18" s="4"/>
      <c r="G18" s="8"/>
      <c r="H18" s="8"/>
      <c r="I18" s="4"/>
      <c r="K18" s="8"/>
      <c r="L18" s="8"/>
      <c r="M18" s="4"/>
      <c r="O18" s="8"/>
      <c r="P18" s="8"/>
      <c r="Q18" s="4"/>
    </row>
    <row r="19" spans="1:16" ht="15">
      <c r="A19" t="s">
        <v>707</v>
      </c>
      <c r="D19" s="4" t="s">
        <v>104</v>
      </c>
      <c r="H19" s="4" t="s">
        <v>104</v>
      </c>
      <c r="L19" s="4" t="s">
        <v>104</v>
      </c>
      <c r="P19" s="2">
        <v>69792</v>
      </c>
    </row>
    <row r="20" spans="1:16" ht="15">
      <c r="A20" t="s">
        <v>710</v>
      </c>
      <c r="D20" s="4" t="s">
        <v>104</v>
      </c>
      <c r="H20" s="4" t="s">
        <v>104</v>
      </c>
      <c r="L20" s="4" t="s">
        <v>104</v>
      </c>
      <c r="P20" s="2">
        <v>7573</v>
      </c>
    </row>
    <row r="21" spans="1:16" ht="15">
      <c r="A21" t="s">
        <v>109</v>
      </c>
      <c r="C21" s="9">
        <v>213375</v>
      </c>
      <c r="D21" s="9"/>
      <c r="G21" s="9">
        <v>219557</v>
      </c>
      <c r="H21" s="9"/>
      <c r="K21" s="8" t="s">
        <v>203</v>
      </c>
      <c r="L21" s="8"/>
      <c r="O21" s="9">
        <v>540703</v>
      </c>
      <c r="P21" s="9"/>
    </row>
  </sheetData>
  <sheetProtection selectLockedCells="1" selectUnlockedCells="1"/>
  <mergeCells count="33">
    <mergeCell ref="A2:F2"/>
    <mergeCell ref="C5:D5"/>
    <mergeCell ref="G5:H5"/>
    <mergeCell ref="K5:L5"/>
    <mergeCell ref="O5:P5"/>
    <mergeCell ref="C6:D6"/>
    <mergeCell ref="G6:H6"/>
    <mergeCell ref="K6:L6"/>
    <mergeCell ref="O6:P6"/>
    <mergeCell ref="C7:D7"/>
    <mergeCell ref="G7:H7"/>
    <mergeCell ref="K7:L7"/>
    <mergeCell ref="O7:P7"/>
    <mergeCell ref="C12:D12"/>
    <mergeCell ref="G12:H12"/>
    <mergeCell ref="K12:L12"/>
    <mergeCell ref="O12:P12"/>
    <mergeCell ref="C15:D15"/>
    <mergeCell ref="G15:H15"/>
    <mergeCell ref="K15:L15"/>
    <mergeCell ref="O15:P15"/>
    <mergeCell ref="C16:D16"/>
    <mergeCell ref="G16:H16"/>
    <mergeCell ref="K16:L16"/>
    <mergeCell ref="O16:P16"/>
    <mergeCell ref="C18:D18"/>
    <mergeCell ref="G18:H18"/>
    <mergeCell ref="K18:L18"/>
    <mergeCell ref="O18:P18"/>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7" ht="15">
      <c r="A3" s="5"/>
      <c r="C3" s="6" t="s">
        <v>696</v>
      </c>
      <c r="D3" s="6"/>
      <c r="E3" s="5"/>
      <c r="G3" s="6" t="s">
        <v>697</v>
      </c>
      <c r="H3" s="6"/>
      <c r="I3" s="5"/>
      <c r="K3" s="6" t="s">
        <v>698</v>
      </c>
      <c r="L3" s="6"/>
      <c r="M3" s="5"/>
      <c r="O3" s="6" t="s">
        <v>109</v>
      </c>
      <c r="P3" s="6"/>
      <c r="Q3" s="5"/>
    </row>
    <row r="4" spans="1:16" ht="15">
      <c r="A4" t="s">
        <v>699</v>
      </c>
      <c r="C4" s="8" t="s">
        <v>203</v>
      </c>
      <c r="D4" s="8"/>
      <c r="G4" s="9">
        <v>6259</v>
      </c>
      <c r="H4" s="9"/>
      <c r="K4" s="8" t="s">
        <v>203</v>
      </c>
      <c r="L4" s="8"/>
      <c r="O4" s="9">
        <v>6259</v>
      </c>
      <c r="P4" s="9"/>
    </row>
    <row r="5" spans="1:17" ht="15">
      <c r="A5" t="s">
        <v>700</v>
      </c>
      <c r="C5" s="8"/>
      <c r="D5" s="8"/>
      <c r="E5" s="4"/>
      <c r="G5" s="8"/>
      <c r="H5" s="8"/>
      <c r="I5" s="4"/>
      <c r="K5" s="8"/>
      <c r="L5" s="8"/>
      <c r="M5" s="4"/>
      <c r="O5" s="8"/>
      <c r="P5" s="8"/>
      <c r="Q5" s="4"/>
    </row>
    <row r="6" spans="1:16" ht="15">
      <c r="A6" t="s">
        <v>701</v>
      </c>
      <c r="D6" s="4" t="s">
        <v>104</v>
      </c>
      <c r="H6" s="2">
        <v>19310</v>
      </c>
      <c r="L6" s="4" t="s">
        <v>104</v>
      </c>
      <c r="P6" s="2">
        <v>19310</v>
      </c>
    </row>
    <row r="7" spans="1:16" ht="15">
      <c r="A7" t="s">
        <v>702</v>
      </c>
      <c r="D7" s="4" t="s">
        <v>104</v>
      </c>
      <c r="H7" s="2">
        <v>233496</v>
      </c>
      <c r="L7" s="4" t="s">
        <v>104</v>
      </c>
      <c r="P7" s="2">
        <v>233496</v>
      </c>
    </row>
    <row r="8" spans="1:16" ht="15">
      <c r="A8" t="s">
        <v>703</v>
      </c>
      <c r="D8" s="4" t="s">
        <v>104</v>
      </c>
      <c r="H8" s="2">
        <v>34270</v>
      </c>
      <c r="L8" s="4" t="s">
        <v>104</v>
      </c>
      <c r="P8" s="2">
        <v>34270</v>
      </c>
    </row>
    <row r="9" spans="1:16" ht="15">
      <c r="A9" t="s">
        <v>704</v>
      </c>
      <c r="D9" s="4" t="s">
        <v>104</v>
      </c>
      <c r="H9" s="2">
        <v>18558</v>
      </c>
      <c r="L9" s="4" t="s">
        <v>104</v>
      </c>
      <c r="P9" s="2">
        <v>18558</v>
      </c>
    </row>
    <row r="10" spans="1:17" ht="15">
      <c r="A10" t="s">
        <v>705</v>
      </c>
      <c r="C10" s="8"/>
      <c r="D10" s="8"/>
      <c r="E10" s="4"/>
      <c r="G10" s="8"/>
      <c r="H10" s="8"/>
      <c r="I10" s="4"/>
      <c r="K10" s="8"/>
      <c r="L10" s="8"/>
      <c r="M10" s="4"/>
      <c r="O10" s="8"/>
      <c r="P10" s="8"/>
      <c r="Q10" s="4"/>
    </row>
    <row r="11" spans="1:16" ht="15">
      <c r="A11" t="s">
        <v>706</v>
      </c>
      <c r="D11" s="2">
        <v>236552</v>
      </c>
      <c r="H11" s="4" t="s">
        <v>104</v>
      </c>
      <c r="L11" s="4" t="s">
        <v>104</v>
      </c>
      <c r="P11" s="2">
        <v>236552</v>
      </c>
    </row>
    <row r="12" spans="1:16" ht="15">
      <c r="A12" t="s">
        <v>707</v>
      </c>
      <c r="D12" s="2">
        <v>112873</v>
      </c>
      <c r="H12" s="4" t="s">
        <v>104</v>
      </c>
      <c r="L12" s="4" t="s">
        <v>104</v>
      </c>
      <c r="P12" s="2">
        <v>112873</v>
      </c>
    </row>
    <row r="13" spans="1:17" ht="39.75" customHeight="1">
      <c r="A13" s="21" t="s">
        <v>708</v>
      </c>
      <c r="C13" s="8"/>
      <c r="D13" s="8"/>
      <c r="E13" s="4"/>
      <c r="G13" s="8"/>
      <c r="H13" s="8"/>
      <c r="I13" s="4"/>
      <c r="K13" s="8"/>
      <c r="L13" s="8"/>
      <c r="M13" s="4"/>
      <c r="O13" s="8"/>
      <c r="P13" s="8"/>
      <c r="Q13" s="4"/>
    </row>
    <row r="14" spans="1:17" ht="15">
      <c r="A14" t="s">
        <v>709</v>
      </c>
      <c r="C14" s="8"/>
      <c r="D14" s="8"/>
      <c r="E14" s="4"/>
      <c r="G14" s="8"/>
      <c r="H14" s="8"/>
      <c r="I14" s="4"/>
      <c r="K14" s="8"/>
      <c r="L14" s="8"/>
      <c r="M14" s="4"/>
      <c r="O14" s="8"/>
      <c r="P14" s="8"/>
      <c r="Q14" s="4"/>
    </row>
    <row r="15" spans="1:16" ht="15">
      <c r="A15" t="s">
        <v>710</v>
      </c>
      <c r="D15" s="4" t="s">
        <v>104</v>
      </c>
      <c r="H15" s="4" t="s">
        <v>104</v>
      </c>
      <c r="L15" s="4" t="s">
        <v>104</v>
      </c>
      <c r="P15" s="2">
        <v>31040</v>
      </c>
    </row>
    <row r="16" spans="1:17" ht="15">
      <c r="A16" t="s">
        <v>711</v>
      </c>
      <c r="C16" s="8"/>
      <c r="D16" s="8"/>
      <c r="E16" s="4"/>
      <c r="G16" s="8"/>
      <c r="H16" s="8"/>
      <c r="I16" s="4"/>
      <c r="K16" s="8"/>
      <c r="L16" s="8"/>
      <c r="M16" s="4"/>
      <c r="O16" s="8"/>
      <c r="P16" s="8"/>
      <c r="Q16" s="4"/>
    </row>
    <row r="17" spans="1:16" ht="15">
      <c r="A17" t="s">
        <v>712</v>
      </c>
      <c r="D17" s="4" t="s">
        <v>104</v>
      </c>
      <c r="H17" s="4" t="s">
        <v>104</v>
      </c>
      <c r="L17" s="4" t="s">
        <v>104</v>
      </c>
      <c r="P17" s="2">
        <v>363</v>
      </c>
    </row>
    <row r="18" spans="1:16" ht="15">
      <c r="A18" t="s">
        <v>707</v>
      </c>
      <c r="D18" s="4" t="s">
        <v>104</v>
      </c>
      <c r="H18" s="4" t="s">
        <v>104</v>
      </c>
      <c r="L18" s="4" t="s">
        <v>104</v>
      </c>
      <c r="P18" s="2">
        <v>50427</v>
      </c>
    </row>
    <row r="19" spans="1:16" ht="15">
      <c r="A19" t="s">
        <v>710</v>
      </c>
      <c r="D19" s="4" t="s">
        <v>104</v>
      </c>
      <c r="H19" s="4" t="s">
        <v>104</v>
      </c>
      <c r="L19" s="4" t="s">
        <v>104</v>
      </c>
      <c r="P19" s="2">
        <v>7815</v>
      </c>
    </row>
    <row r="20" spans="1:16" ht="15">
      <c r="A20" t="s">
        <v>109</v>
      </c>
      <c r="C20" s="9">
        <v>349425</v>
      </c>
      <c r="D20" s="9"/>
      <c r="G20" s="9">
        <v>311893</v>
      </c>
      <c r="H20" s="9"/>
      <c r="K20" s="8" t="s">
        <v>203</v>
      </c>
      <c r="L20" s="8"/>
      <c r="O20" s="9">
        <v>750963</v>
      </c>
      <c r="P20" s="9"/>
    </row>
  </sheetData>
  <sheetProtection selectLockedCells="1" selectUnlockedCells="1"/>
  <mergeCells count="32">
    <mergeCell ref="C3:D3"/>
    <mergeCell ref="G3:H3"/>
    <mergeCell ref="K3:L3"/>
    <mergeCell ref="O3:P3"/>
    <mergeCell ref="C4:D4"/>
    <mergeCell ref="G4:H4"/>
    <mergeCell ref="K4:L4"/>
    <mergeCell ref="O4:P4"/>
    <mergeCell ref="C5:D5"/>
    <mergeCell ref="G5:H5"/>
    <mergeCell ref="K5:L5"/>
    <mergeCell ref="O5:P5"/>
    <mergeCell ref="C10:D10"/>
    <mergeCell ref="G10:H10"/>
    <mergeCell ref="K10:L10"/>
    <mergeCell ref="O10:P10"/>
    <mergeCell ref="C13:D13"/>
    <mergeCell ref="G13:H13"/>
    <mergeCell ref="K13:L13"/>
    <mergeCell ref="O13:P13"/>
    <mergeCell ref="C14:D14"/>
    <mergeCell ref="G14:H14"/>
    <mergeCell ref="K14:L14"/>
    <mergeCell ref="O14:P14"/>
    <mergeCell ref="C16:D16"/>
    <mergeCell ref="G16:H16"/>
    <mergeCell ref="K16:L16"/>
    <mergeCell ref="O16:P16"/>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713</v>
      </c>
      <c r="B2" s="1"/>
      <c r="C2" s="1"/>
      <c r="D2" s="1"/>
      <c r="E2" s="1"/>
      <c r="F2" s="1"/>
    </row>
    <row r="5" spans="1:13" ht="15">
      <c r="A5" s="5"/>
      <c r="C5" s="6" t="s">
        <v>31</v>
      </c>
      <c r="D5" s="6"/>
      <c r="E5" s="5"/>
      <c r="G5" s="6" t="s">
        <v>32</v>
      </c>
      <c r="H5" s="6"/>
      <c r="I5" s="5"/>
      <c r="K5" s="6" t="s">
        <v>33</v>
      </c>
      <c r="L5" s="6"/>
      <c r="M5" s="5"/>
    </row>
    <row r="6" spans="1:12" ht="15">
      <c r="A6" t="s">
        <v>714</v>
      </c>
      <c r="C6" s="9">
        <v>13258</v>
      </c>
      <c r="D6" s="9"/>
      <c r="G6" s="9">
        <v>11671</v>
      </c>
      <c r="H6" s="9"/>
      <c r="K6" s="9">
        <v>11742</v>
      </c>
      <c r="L6" s="9"/>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715</v>
      </c>
      <c r="B2" s="1"/>
      <c r="C2" s="1"/>
      <c r="D2" s="1"/>
      <c r="E2" s="1"/>
      <c r="F2" s="1"/>
    </row>
    <row r="5" spans="1:13" ht="15">
      <c r="A5" s="5"/>
      <c r="C5" s="6" t="s">
        <v>31</v>
      </c>
      <c r="D5" s="6"/>
      <c r="E5" s="5"/>
      <c r="G5" s="6" t="s">
        <v>32</v>
      </c>
      <c r="H5" s="6"/>
      <c r="I5" s="5"/>
      <c r="K5" s="6" t="s">
        <v>33</v>
      </c>
      <c r="L5" s="6"/>
      <c r="M5" s="5"/>
    </row>
    <row r="6" spans="1:12" ht="15">
      <c r="A6" t="s">
        <v>716</v>
      </c>
      <c r="C6" s="9">
        <v>1040</v>
      </c>
      <c r="D6" s="9"/>
      <c r="G6" s="9">
        <v>807</v>
      </c>
      <c r="H6" s="9"/>
      <c r="K6" s="15">
        <v>-37913</v>
      </c>
      <c r="L6" s="15"/>
    </row>
    <row r="7" spans="1:12" ht="15">
      <c r="A7" t="s">
        <v>717</v>
      </c>
      <c r="D7" s="10">
        <v>-18231</v>
      </c>
      <c r="H7" s="2">
        <v>11224</v>
      </c>
      <c r="L7" s="2">
        <v>44964</v>
      </c>
    </row>
    <row r="8" spans="1:12" ht="15">
      <c r="A8" s="7" t="s">
        <v>718</v>
      </c>
      <c r="C8" s="15">
        <v>-17191</v>
      </c>
      <c r="D8" s="15"/>
      <c r="G8" s="9">
        <v>12031</v>
      </c>
      <c r="H8" s="9"/>
      <c r="K8" s="9">
        <v>7051</v>
      </c>
      <c r="L8" s="9"/>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1:25" ht="15">
      <c r="A5" s="5"/>
      <c r="C5" s="6" t="s">
        <v>31</v>
      </c>
      <c r="D5" s="6"/>
      <c r="E5" s="6"/>
      <c r="F5" s="6"/>
      <c r="G5" s="6"/>
      <c r="H5" s="6"/>
      <c r="I5" s="5"/>
      <c r="K5" s="6" t="s">
        <v>32</v>
      </c>
      <c r="L5" s="6"/>
      <c r="M5" s="6"/>
      <c r="N5" s="6"/>
      <c r="O5" s="6"/>
      <c r="P5" s="6"/>
      <c r="Q5" s="5"/>
      <c r="S5" s="6" t="s">
        <v>33</v>
      </c>
      <c r="T5" s="6"/>
      <c r="U5" s="6"/>
      <c r="V5" s="6"/>
      <c r="W5" s="6"/>
      <c r="X5" s="6"/>
      <c r="Y5" s="5"/>
    </row>
    <row r="6" spans="1:24" ht="15">
      <c r="A6" t="s">
        <v>719</v>
      </c>
      <c r="C6" s="9">
        <v>28977</v>
      </c>
      <c r="D6" s="9"/>
      <c r="H6" s="4" t="s">
        <v>720</v>
      </c>
      <c r="K6" s="9">
        <v>33467</v>
      </c>
      <c r="L6" s="9"/>
      <c r="P6" s="4" t="s">
        <v>720</v>
      </c>
      <c r="S6" s="9">
        <v>28673</v>
      </c>
      <c r="T6" s="9"/>
      <c r="X6" s="4" t="s">
        <v>720</v>
      </c>
    </row>
    <row r="7" spans="1:25" ht="15">
      <c r="A7" t="s">
        <v>721</v>
      </c>
      <c r="C7" s="8"/>
      <c r="D7" s="8"/>
      <c r="E7" s="4"/>
      <c r="G7" s="8"/>
      <c r="H7" s="8"/>
      <c r="I7" s="4"/>
      <c r="K7" s="8"/>
      <c r="L7" s="8"/>
      <c r="M7" s="4"/>
      <c r="O7" s="8"/>
      <c r="P7" s="8"/>
      <c r="Q7" s="4"/>
      <c r="S7" s="8"/>
      <c r="T7" s="8"/>
      <c r="U7" s="4"/>
      <c r="W7" s="8"/>
      <c r="X7" s="8"/>
      <c r="Y7" s="4"/>
    </row>
    <row r="8" spans="1:24" ht="39.75" customHeight="1">
      <c r="A8" s="19" t="s">
        <v>722</v>
      </c>
      <c r="D8" s="10">
        <v>-12366</v>
      </c>
      <c r="H8" s="17">
        <v>-9</v>
      </c>
      <c r="L8" s="10">
        <v>-13820</v>
      </c>
      <c r="P8" s="17">
        <v>-8.7</v>
      </c>
      <c r="T8" s="10">
        <v>-12893</v>
      </c>
      <c r="X8" s="17">
        <v>-9.4</v>
      </c>
    </row>
    <row r="9" spans="1:24" ht="15">
      <c r="A9" t="s">
        <v>723</v>
      </c>
      <c r="D9" s="2">
        <v>1676</v>
      </c>
      <c r="H9" s="11">
        <v>1.2</v>
      </c>
      <c r="L9" s="2">
        <v>1385</v>
      </c>
      <c r="P9" s="11">
        <v>0.8</v>
      </c>
      <c r="T9" s="2">
        <v>814</v>
      </c>
      <c r="X9" s="11">
        <v>0.6000000000000001</v>
      </c>
    </row>
    <row r="10" spans="1:24" ht="39.75" customHeight="1">
      <c r="A10" s="19" t="s">
        <v>724</v>
      </c>
      <c r="D10" s="10">
        <v>-34454</v>
      </c>
      <c r="H10" s="17">
        <v>-25</v>
      </c>
      <c r="L10" s="10">
        <v>-8678</v>
      </c>
      <c r="P10" s="17">
        <v>-5.4</v>
      </c>
      <c r="T10" s="4" t="s">
        <v>104</v>
      </c>
      <c r="X10" s="4" t="s">
        <v>104</v>
      </c>
    </row>
    <row r="11" spans="1:24" ht="15">
      <c r="A11" t="s">
        <v>725</v>
      </c>
      <c r="D11" s="4" t="s">
        <v>104</v>
      </c>
      <c r="H11" s="4" t="s">
        <v>104</v>
      </c>
      <c r="L11" s="4" t="s">
        <v>104</v>
      </c>
      <c r="P11" s="4" t="s">
        <v>104</v>
      </c>
      <c r="T11" s="10">
        <v>-8476</v>
      </c>
      <c r="X11" s="17">
        <v>-6.2</v>
      </c>
    </row>
    <row r="12" spans="1:24" ht="15">
      <c r="A12" t="s">
        <v>726</v>
      </c>
      <c r="D12" s="4" t="s">
        <v>104</v>
      </c>
      <c r="H12" s="4" t="s">
        <v>104</v>
      </c>
      <c r="L12" s="4" t="s">
        <v>104</v>
      </c>
      <c r="P12" s="4" t="s">
        <v>104</v>
      </c>
      <c r="T12" s="10">
        <v>-1189</v>
      </c>
      <c r="X12" s="17">
        <v>-0.9</v>
      </c>
    </row>
    <row r="13" spans="1:24" ht="15">
      <c r="A13" t="s">
        <v>43</v>
      </c>
      <c r="D13" s="10">
        <v>-1024</v>
      </c>
      <c r="H13" s="17">
        <v>-0.7</v>
      </c>
      <c r="L13" s="10">
        <v>-323</v>
      </c>
      <c r="P13" s="17">
        <v>-0.2</v>
      </c>
      <c r="T13" s="2">
        <v>122</v>
      </c>
      <c r="X13" s="11">
        <v>0.1</v>
      </c>
    </row>
    <row r="14" spans="1:24" ht="15">
      <c r="A14" s="7" t="s">
        <v>718</v>
      </c>
      <c r="C14" s="15">
        <v>-17191</v>
      </c>
      <c r="D14" s="15"/>
      <c r="H14" s="4" t="s">
        <v>727</v>
      </c>
      <c r="K14" s="9">
        <v>12031</v>
      </c>
      <c r="L14" s="9"/>
      <c r="P14" s="4" t="s">
        <v>728</v>
      </c>
      <c r="S14" s="9">
        <v>7051</v>
      </c>
      <c r="T14" s="9"/>
      <c r="X14" s="4" t="s">
        <v>729</v>
      </c>
    </row>
  </sheetData>
  <sheetProtection selectLockedCells="1" selectUnlockedCells="1"/>
  <mergeCells count="16">
    <mergeCell ref="A2:F2"/>
    <mergeCell ref="C5:H5"/>
    <mergeCell ref="K5:P5"/>
    <mergeCell ref="S5:X5"/>
    <mergeCell ref="C6:D6"/>
    <mergeCell ref="K6:L6"/>
    <mergeCell ref="S6:T6"/>
    <mergeCell ref="C7:D7"/>
    <mergeCell ref="G7:H7"/>
    <mergeCell ref="K7:L7"/>
    <mergeCell ref="O7:P7"/>
    <mergeCell ref="S7:T7"/>
    <mergeCell ref="W7:X7"/>
    <mergeCell ref="C14:D14"/>
    <mergeCell ref="K14:L14"/>
    <mergeCell ref="S14:T1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730</v>
      </c>
      <c r="B2" s="1"/>
      <c r="C2" s="1"/>
      <c r="D2" s="1"/>
      <c r="E2" s="1"/>
      <c r="F2" s="1"/>
    </row>
    <row r="5" spans="1:9" ht="15">
      <c r="A5" s="5"/>
      <c r="C5" s="6" t="s">
        <v>31</v>
      </c>
      <c r="D5" s="6"/>
      <c r="E5" s="5"/>
      <c r="G5" s="6" t="s">
        <v>32</v>
      </c>
      <c r="H5" s="6"/>
      <c r="I5" s="5"/>
    </row>
    <row r="6" spans="1:9" ht="15">
      <c r="A6" s="7" t="s">
        <v>731</v>
      </c>
      <c r="C6" s="8"/>
      <c r="D6" s="8"/>
      <c r="E6" s="4"/>
      <c r="G6" s="8"/>
      <c r="H6" s="8"/>
      <c r="I6" s="4"/>
    </row>
    <row r="7" spans="1:8" ht="15">
      <c r="A7" t="s">
        <v>362</v>
      </c>
      <c r="C7" s="9">
        <v>197998</v>
      </c>
      <c r="D7" s="9"/>
      <c r="G7" s="9">
        <v>200513</v>
      </c>
      <c r="H7" s="9"/>
    </row>
    <row r="8" spans="1:8" ht="15">
      <c r="A8" t="s">
        <v>732</v>
      </c>
      <c r="D8" s="2">
        <v>74782</v>
      </c>
      <c r="H8" s="2">
        <v>64994</v>
      </c>
    </row>
    <row r="9" spans="1:8" ht="15">
      <c r="A9" t="s">
        <v>733</v>
      </c>
      <c r="D9" s="2">
        <v>20132</v>
      </c>
      <c r="H9" s="2">
        <v>25650</v>
      </c>
    </row>
    <row r="10" spans="1:8" ht="15">
      <c r="A10" t="s">
        <v>43</v>
      </c>
      <c r="D10" s="2">
        <v>54903</v>
      </c>
      <c r="H10" s="2">
        <v>38181</v>
      </c>
    </row>
    <row r="11" spans="1:8" ht="15">
      <c r="A11" s="7" t="s">
        <v>734</v>
      </c>
      <c r="D11" s="2">
        <v>347815</v>
      </c>
      <c r="H11" s="2">
        <v>329338</v>
      </c>
    </row>
    <row r="12" spans="1:8" ht="15">
      <c r="A12" t="s">
        <v>735</v>
      </c>
      <c r="D12" s="10">
        <v>-3874</v>
      </c>
      <c r="H12" s="10">
        <v>-9626</v>
      </c>
    </row>
    <row r="13" spans="1:8" ht="15">
      <c r="A13" s="7" t="s">
        <v>736</v>
      </c>
      <c r="D13" s="2">
        <v>343941</v>
      </c>
      <c r="H13" s="2">
        <v>319712</v>
      </c>
    </row>
    <row r="14" spans="1:9" ht="15">
      <c r="A14" s="7" t="s">
        <v>737</v>
      </c>
      <c r="C14" s="8"/>
      <c r="D14" s="8"/>
      <c r="E14" s="4"/>
      <c r="G14" s="8"/>
      <c r="H14" s="8"/>
      <c r="I14" s="4"/>
    </row>
    <row r="15" spans="1:8" ht="15">
      <c r="A15" t="s">
        <v>738</v>
      </c>
      <c r="D15" s="2">
        <v>712470</v>
      </c>
      <c r="H15" s="2">
        <v>688856</v>
      </c>
    </row>
    <row r="16" spans="1:8" ht="15">
      <c r="A16" t="s">
        <v>350</v>
      </c>
      <c r="D16" s="2">
        <v>281483</v>
      </c>
      <c r="H16" s="2">
        <v>264978</v>
      </c>
    </row>
    <row r="17" spans="1:8" ht="15">
      <c r="A17" t="s">
        <v>43</v>
      </c>
      <c r="D17" s="2">
        <v>24983</v>
      </c>
      <c r="H17" s="2">
        <v>8587</v>
      </c>
    </row>
    <row r="18" spans="1:8" ht="15">
      <c r="A18" s="7" t="s">
        <v>739</v>
      </c>
      <c r="D18" s="2">
        <v>1018936</v>
      </c>
      <c r="H18" s="2">
        <v>962421</v>
      </c>
    </row>
    <row r="19" spans="1:8" ht="15">
      <c r="A19" t="s">
        <v>740</v>
      </c>
      <c r="C19" s="9">
        <v>674995</v>
      </c>
      <c r="D19" s="9"/>
      <c r="G19" s="9">
        <v>642709</v>
      </c>
      <c r="H19" s="9"/>
    </row>
  </sheetData>
  <sheetProtection selectLockedCells="1" selectUnlockedCells="1"/>
  <mergeCells count="11">
    <mergeCell ref="A2:F2"/>
    <mergeCell ref="C5:D5"/>
    <mergeCell ref="G5:H5"/>
    <mergeCell ref="C6:D6"/>
    <mergeCell ref="G6:H6"/>
    <mergeCell ref="C7:D7"/>
    <mergeCell ref="G7:H7"/>
    <mergeCell ref="C14:D14"/>
    <mergeCell ref="G14:H14"/>
    <mergeCell ref="C19:D19"/>
    <mergeCell ref="G19:H1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741</v>
      </c>
      <c r="B2" s="1"/>
      <c r="C2" s="1"/>
      <c r="D2" s="1"/>
      <c r="E2" s="1"/>
      <c r="F2" s="1"/>
    </row>
    <row r="5" spans="1:13" ht="15">
      <c r="A5" s="5"/>
      <c r="C5" s="6" t="s">
        <v>31</v>
      </c>
      <c r="D5" s="6"/>
      <c r="E5" s="5"/>
      <c r="G5" s="6" t="s">
        <v>32</v>
      </c>
      <c r="H5" s="6"/>
      <c r="I5" s="5"/>
      <c r="K5" s="6" t="s">
        <v>33</v>
      </c>
      <c r="L5" s="6"/>
      <c r="M5" s="5"/>
    </row>
    <row r="6" spans="1:12" ht="15">
      <c r="A6" t="s">
        <v>742</v>
      </c>
      <c r="C6" s="9">
        <v>660967</v>
      </c>
      <c r="D6" s="9"/>
      <c r="G6" s="9">
        <v>431199</v>
      </c>
      <c r="H6" s="9"/>
      <c r="K6" s="9">
        <v>324297</v>
      </c>
      <c r="L6" s="9"/>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1" t="s">
        <v>136</v>
      </c>
      <c r="B2" s="1"/>
      <c r="C2" s="1"/>
      <c r="D2" s="1"/>
      <c r="E2" s="1"/>
      <c r="F2" s="1"/>
    </row>
    <row r="5" spans="1:5" ht="39.75" customHeight="1">
      <c r="A5" s="5"/>
      <c r="C5" s="13" t="s">
        <v>111</v>
      </c>
      <c r="D5" s="13"/>
      <c r="E5" s="5"/>
    </row>
    <row r="6" spans="1:5" ht="15">
      <c r="A6" t="s">
        <v>137</v>
      </c>
      <c r="C6" s="8"/>
      <c r="D6" s="8"/>
      <c r="E6" s="4"/>
    </row>
    <row r="7" spans="1:4" ht="15">
      <c r="A7" t="s">
        <v>138</v>
      </c>
      <c r="D7" s="11">
        <v>78.2</v>
      </c>
    </row>
    <row r="8" spans="1:4" ht="15">
      <c r="A8" t="s">
        <v>139</v>
      </c>
      <c r="D8" s="11">
        <v>14.3</v>
      </c>
    </row>
    <row r="9" spans="1:4" ht="15">
      <c r="A9" t="s">
        <v>140</v>
      </c>
      <c r="D9" s="11">
        <v>5</v>
      </c>
    </row>
    <row r="10" spans="1:4" ht="15">
      <c r="A10" t="s">
        <v>141</v>
      </c>
      <c r="D10" s="11">
        <v>3.6</v>
      </c>
    </row>
    <row r="11" spans="1:4" ht="15">
      <c r="A11" t="s">
        <v>142</v>
      </c>
      <c r="D11" s="11">
        <v>1.6</v>
      </c>
    </row>
    <row r="12" spans="1:4" ht="15">
      <c r="A12" s="7" t="s">
        <v>124</v>
      </c>
      <c r="D12" s="11">
        <v>102.7</v>
      </c>
    </row>
    <row r="13" spans="1:5" ht="15">
      <c r="A13" t="s">
        <v>143</v>
      </c>
      <c r="C13" s="8"/>
      <c r="D13" s="8"/>
      <c r="E13" s="4"/>
    </row>
    <row r="14" spans="1:4" ht="15">
      <c r="A14" t="s">
        <v>144</v>
      </c>
      <c r="D14" s="11">
        <v>51.8</v>
      </c>
    </row>
    <row r="15" spans="1:4" ht="15">
      <c r="A15" t="s">
        <v>145</v>
      </c>
      <c r="D15" s="11">
        <v>25.2</v>
      </c>
    </row>
    <row r="16" spans="1:4" ht="15">
      <c r="A16" t="s">
        <v>142</v>
      </c>
      <c r="D16" s="11">
        <v>7</v>
      </c>
    </row>
    <row r="17" spans="1:4" ht="15">
      <c r="A17" t="s">
        <v>146</v>
      </c>
      <c r="D17" s="11">
        <v>23.5</v>
      </c>
    </row>
    <row r="18" spans="1:4" ht="15">
      <c r="A18" s="7" t="s">
        <v>147</v>
      </c>
      <c r="D18" s="11">
        <v>107.5</v>
      </c>
    </row>
    <row r="19" spans="1:4" ht="15">
      <c r="A19" s="7" t="s">
        <v>135</v>
      </c>
      <c r="D19" s="11">
        <v>210.2</v>
      </c>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C6"/>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9" ht="15">
      <c r="A3" s="5"/>
      <c r="C3" s="6" t="s">
        <v>293</v>
      </c>
      <c r="D3" s="6"/>
      <c r="E3" s="5"/>
      <c r="G3" s="6" t="s">
        <v>294</v>
      </c>
      <c r="H3" s="6"/>
      <c r="I3" s="5"/>
      <c r="K3" s="6" t="s">
        <v>295</v>
      </c>
      <c r="L3" s="6"/>
      <c r="M3" s="5"/>
      <c r="O3" s="6" t="s">
        <v>296</v>
      </c>
      <c r="P3" s="6"/>
      <c r="Q3" s="5"/>
      <c r="S3" s="6" t="s">
        <v>297</v>
      </c>
      <c r="T3" s="6"/>
      <c r="U3" s="5"/>
      <c r="W3" s="6" t="s">
        <v>298</v>
      </c>
      <c r="X3" s="6"/>
      <c r="Y3" s="5"/>
      <c r="AA3" s="6" t="s">
        <v>109</v>
      </c>
      <c r="AB3" s="6"/>
      <c r="AC3" s="5"/>
    </row>
    <row r="4" spans="1:28" ht="15">
      <c r="A4" t="s">
        <v>743</v>
      </c>
      <c r="C4" s="9">
        <v>245169</v>
      </c>
      <c r="D4" s="9"/>
      <c r="G4" s="9">
        <v>215044</v>
      </c>
      <c r="H4" s="9"/>
      <c r="K4" s="9">
        <v>240214</v>
      </c>
      <c r="L4" s="9"/>
      <c r="O4" s="9">
        <v>214747</v>
      </c>
      <c r="P4" s="9"/>
      <c r="S4" s="9">
        <v>185590</v>
      </c>
      <c r="T4" s="9"/>
      <c r="W4" s="9">
        <v>2333955</v>
      </c>
      <c r="X4" s="9"/>
      <c r="AA4" s="9">
        <v>3434719</v>
      </c>
      <c r="AB4" s="9"/>
    </row>
    <row r="5" spans="1:28" ht="15">
      <c r="A5" t="s">
        <v>744</v>
      </c>
      <c r="D5" s="2">
        <v>130921</v>
      </c>
      <c r="H5" s="2">
        <v>79366</v>
      </c>
      <c r="L5" s="2">
        <v>39192</v>
      </c>
      <c r="P5" s="2">
        <v>28046</v>
      </c>
      <c r="T5" s="2">
        <v>38591</v>
      </c>
      <c r="X5" s="2">
        <v>320377</v>
      </c>
      <c r="AB5" s="2">
        <v>636493</v>
      </c>
    </row>
    <row r="6" spans="1:28" ht="15">
      <c r="A6" t="s">
        <v>109</v>
      </c>
      <c r="C6" s="9">
        <v>376090</v>
      </c>
      <c r="D6" s="9"/>
      <c r="G6" s="9">
        <v>294410</v>
      </c>
      <c r="H6" s="9"/>
      <c r="K6" s="9">
        <v>279406</v>
      </c>
      <c r="L6" s="9"/>
      <c r="O6" s="9">
        <v>242793</v>
      </c>
      <c r="P6" s="9"/>
      <c r="S6" s="9">
        <v>224181</v>
      </c>
      <c r="T6" s="9"/>
      <c r="W6" s="9">
        <v>2654332</v>
      </c>
      <c r="X6" s="9"/>
      <c r="AA6" s="9">
        <v>4071212</v>
      </c>
      <c r="AB6" s="9"/>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AC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0</v>
      </c>
      <c r="B2" s="1"/>
      <c r="C2" s="1"/>
      <c r="D2" s="1"/>
      <c r="E2" s="1"/>
      <c r="F2" s="1"/>
    </row>
    <row r="5" spans="1:29" ht="15">
      <c r="A5" s="5"/>
      <c r="C5" s="6" t="s">
        <v>293</v>
      </c>
      <c r="D5" s="6"/>
      <c r="E5" s="5"/>
      <c r="G5" s="6" t="s">
        <v>294</v>
      </c>
      <c r="H5" s="6"/>
      <c r="I5" s="5"/>
      <c r="K5" s="6" t="s">
        <v>295</v>
      </c>
      <c r="L5" s="6"/>
      <c r="M5" s="5"/>
      <c r="O5" s="6" t="s">
        <v>296</v>
      </c>
      <c r="P5" s="6"/>
      <c r="Q5" s="5"/>
      <c r="S5" s="6" t="s">
        <v>297</v>
      </c>
      <c r="T5" s="6"/>
      <c r="U5" s="5"/>
      <c r="W5" s="6" t="s">
        <v>298</v>
      </c>
      <c r="X5" s="6"/>
      <c r="Y5" s="5"/>
      <c r="AA5" s="6" t="s">
        <v>109</v>
      </c>
      <c r="AB5" s="6"/>
      <c r="AC5" s="5"/>
    </row>
    <row r="6" spans="1:28" ht="15">
      <c r="A6" t="s">
        <v>745</v>
      </c>
      <c r="C6" s="9">
        <v>30562</v>
      </c>
      <c r="D6" s="9"/>
      <c r="G6" s="9">
        <v>31416</v>
      </c>
      <c r="H6" s="9"/>
      <c r="K6" s="9">
        <v>32255</v>
      </c>
      <c r="L6" s="9"/>
      <c r="O6" s="9">
        <v>16937</v>
      </c>
      <c r="P6" s="9"/>
      <c r="S6" s="9">
        <v>17343</v>
      </c>
      <c r="T6" s="9"/>
      <c r="W6" s="9">
        <v>178193</v>
      </c>
      <c r="X6" s="9"/>
      <c r="AA6" s="9">
        <v>306706</v>
      </c>
      <c r="AB6" s="9"/>
    </row>
  </sheetData>
  <sheetProtection selectLockedCells="1" selectUnlockedCells="1"/>
  <mergeCells count="15">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746</v>
      </c>
      <c r="B2" s="1"/>
      <c r="C2" s="1"/>
      <c r="D2" s="1"/>
      <c r="E2" s="1"/>
      <c r="F2" s="1"/>
    </row>
    <row r="5" spans="1:9" ht="15">
      <c r="A5" s="5"/>
      <c r="B5" s="5"/>
      <c r="C5" s="6" t="s">
        <v>31</v>
      </c>
      <c r="D5" s="6"/>
      <c r="E5" s="5"/>
      <c r="F5" s="5"/>
      <c r="G5" s="6" t="s">
        <v>32</v>
      </c>
      <c r="H5" s="6"/>
      <c r="I5" s="5"/>
    </row>
    <row r="6" spans="1:8" ht="15">
      <c r="A6" t="s">
        <v>747</v>
      </c>
      <c r="C6" s="9">
        <v>313000</v>
      </c>
      <c r="D6" s="9"/>
      <c r="G6" s="9">
        <v>284000</v>
      </c>
      <c r="H6" s="9"/>
    </row>
    <row r="7" spans="1:8" ht="15">
      <c r="A7" t="s">
        <v>748</v>
      </c>
      <c r="D7" s="2">
        <v>35563</v>
      </c>
      <c r="H7" s="2">
        <v>34000</v>
      </c>
    </row>
    <row r="8" spans="1:8" ht="15">
      <c r="A8" t="s">
        <v>749</v>
      </c>
      <c r="D8" s="4" t="s">
        <v>269</v>
      </c>
      <c r="H8" s="4" t="s">
        <v>270</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7.7109375" style="0" customWidth="1"/>
    <col min="4" max="4" width="8.7109375" style="0" customWidth="1"/>
    <col min="5" max="5" width="15.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750</v>
      </c>
      <c r="B2" s="1"/>
      <c r="C2" s="1"/>
      <c r="D2" s="1"/>
      <c r="E2" s="1"/>
      <c r="F2" s="1"/>
    </row>
    <row r="5" spans="1:13" ht="39.75" customHeight="1">
      <c r="A5" s="14" t="s">
        <v>751</v>
      </c>
      <c r="B5" s="5"/>
      <c r="C5" s="5" t="s">
        <v>752</v>
      </c>
      <c r="D5" s="5"/>
      <c r="E5" s="14" t="s">
        <v>753</v>
      </c>
      <c r="F5" s="5"/>
      <c r="G5" s="6" t="s">
        <v>31</v>
      </c>
      <c r="H5" s="6"/>
      <c r="I5" s="5"/>
      <c r="J5" s="5"/>
      <c r="K5" s="6" t="s">
        <v>32</v>
      </c>
      <c r="L5" s="6"/>
      <c r="M5" s="5"/>
    </row>
    <row r="6" spans="1:13" ht="15">
      <c r="A6" s="1" t="s">
        <v>754</v>
      </c>
      <c r="B6" s="1"/>
      <c r="C6" s="1"/>
      <c r="E6" s="5"/>
      <c r="G6" s="6"/>
      <c r="H6" s="6"/>
      <c r="I6" s="5"/>
      <c r="K6" s="6"/>
      <c r="L6" s="6"/>
      <c r="M6" s="5"/>
    </row>
    <row r="7" spans="1:12" ht="15">
      <c r="A7" s="5">
        <v>2022</v>
      </c>
      <c r="C7" t="s">
        <v>755</v>
      </c>
      <c r="E7" s="5" t="s">
        <v>756</v>
      </c>
      <c r="G7" s="8" t="s">
        <v>203</v>
      </c>
      <c r="H7" s="8"/>
      <c r="K7" s="9">
        <v>250000</v>
      </c>
      <c r="L7" s="9"/>
    </row>
    <row r="8" spans="1:12" ht="15">
      <c r="A8" s="5">
        <v>2023</v>
      </c>
      <c r="C8" t="s">
        <v>757</v>
      </c>
      <c r="E8" s="5" t="s">
        <v>758</v>
      </c>
      <c r="H8" s="2">
        <v>13500</v>
      </c>
      <c r="L8" s="2">
        <v>13500</v>
      </c>
    </row>
    <row r="9" spans="1:12" ht="15">
      <c r="A9" s="5">
        <v>2028</v>
      </c>
      <c r="C9" t="s">
        <v>757</v>
      </c>
      <c r="E9" s="5" t="s">
        <v>759</v>
      </c>
      <c r="H9" s="2">
        <v>25000</v>
      </c>
      <c r="L9" s="2">
        <v>25000</v>
      </c>
    </row>
    <row r="10" spans="1:12" ht="15">
      <c r="A10" s="5">
        <v>2032</v>
      </c>
      <c r="C10" t="s">
        <v>760</v>
      </c>
      <c r="E10" s="23">
        <v>-1</v>
      </c>
      <c r="H10" s="2">
        <v>66700</v>
      </c>
      <c r="L10" s="2">
        <v>66700</v>
      </c>
    </row>
    <row r="11" spans="1:12" ht="15">
      <c r="A11" s="24">
        <v>2034</v>
      </c>
      <c r="C11" t="s">
        <v>760</v>
      </c>
      <c r="E11" s="23">
        <v>-1</v>
      </c>
      <c r="H11" s="2">
        <v>17000</v>
      </c>
      <c r="L11" s="2">
        <v>17000</v>
      </c>
    </row>
    <row r="12" spans="1:12" ht="15">
      <c r="A12" s="24">
        <v>2035</v>
      </c>
      <c r="C12" t="s">
        <v>755</v>
      </c>
      <c r="E12" s="5" t="s">
        <v>761</v>
      </c>
      <c r="H12" s="2">
        <v>150000</v>
      </c>
      <c r="L12" s="2">
        <v>150000</v>
      </c>
    </row>
    <row r="13" spans="1:12" ht="15">
      <c r="A13" s="24">
        <v>2037</v>
      </c>
      <c r="C13" t="s">
        <v>755</v>
      </c>
      <c r="E13" s="5" t="s">
        <v>762</v>
      </c>
      <c r="H13" s="2">
        <v>150000</v>
      </c>
      <c r="L13" s="2">
        <v>150000</v>
      </c>
    </row>
    <row r="14" spans="1:12" ht="15">
      <c r="A14" s="24">
        <v>2040</v>
      </c>
      <c r="C14" t="s">
        <v>755</v>
      </c>
      <c r="E14" s="5" t="s">
        <v>763</v>
      </c>
      <c r="H14" s="2">
        <v>35000</v>
      </c>
      <c r="L14" s="2">
        <v>35000</v>
      </c>
    </row>
    <row r="15" spans="1:12" ht="15">
      <c r="A15" s="24">
        <v>2041</v>
      </c>
      <c r="C15" t="s">
        <v>755</v>
      </c>
      <c r="E15" s="5" t="s">
        <v>764</v>
      </c>
      <c r="H15" s="2">
        <v>85000</v>
      </c>
      <c r="L15" s="2">
        <v>85000</v>
      </c>
    </row>
    <row r="16" spans="1:12" ht="15">
      <c r="A16" s="24">
        <v>2044</v>
      </c>
      <c r="C16" t="s">
        <v>755</v>
      </c>
      <c r="E16" s="5" t="s">
        <v>765</v>
      </c>
      <c r="H16" s="2">
        <v>60000</v>
      </c>
      <c r="L16" s="2">
        <v>60000</v>
      </c>
    </row>
    <row r="17" spans="1:12" ht="15">
      <c r="A17" s="24">
        <v>2045</v>
      </c>
      <c r="C17" t="s">
        <v>755</v>
      </c>
      <c r="E17" s="5" t="s">
        <v>766</v>
      </c>
      <c r="H17" s="2">
        <v>100000</v>
      </c>
      <c r="L17" s="2">
        <v>100000</v>
      </c>
    </row>
    <row r="18" spans="1:12" ht="15">
      <c r="A18" s="24">
        <v>2047</v>
      </c>
      <c r="C18" t="s">
        <v>755</v>
      </c>
      <c r="E18" s="5" t="s">
        <v>767</v>
      </c>
      <c r="H18" s="2">
        <v>80000</v>
      </c>
      <c r="L18" s="2">
        <v>80000</v>
      </c>
    </row>
    <row r="19" spans="1:12" ht="15">
      <c r="A19" s="24">
        <v>2047</v>
      </c>
      <c r="C19" t="s">
        <v>755</v>
      </c>
      <c r="E19" s="5" t="s">
        <v>768</v>
      </c>
      <c r="H19" s="2">
        <v>90000</v>
      </c>
      <c r="L19" s="2">
        <v>90000</v>
      </c>
    </row>
    <row r="20" spans="1:12" ht="15">
      <c r="A20" s="24">
        <v>2048</v>
      </c>
      <c r="C20" t="s">
        <v>755</v>
      </c>
      <c r="E20" s="5" t="s">
        <v>769</v>
      </c>
      <c r="H20" s="2">
        <v>375000</v>
      </c>
      <c r="L20" s="2">
        <v>375000</v>
      </c>
    </row>
    <row r="21" spans="1:12" ht="15">
      <c r="A21" s="24">
        <v>2049</v>
      </c>
      <c r="C21" t="s">
        <v>755</v>
      </c>
      <c r="E21" s="5" t="s">
        <v>770</v>
      </c>
      <c r="H21" s="2">
        <v>180000</v>
      </c>
      <c r="L21" s="2">
        <v>180000</v>
      </c>
    </row>
    <row r="22" spans="1:12" ht="15">
      <c r="A22" s="24">
        <v>2050</v>
      </c>
      <c r="C22" t="s">
        <v>755</v>
      </c>
      <c r="E22" s="5" t="s">
        <v>771</v>
      </c>
      <c r="H22" s="2">
        <v>165000</v>
      </c>
      <c r="L22" s="2">
        <v>165000</v>
      </c>
    </row>
    <row r="23" spans="1:12" ht="15">
      <c r="A23" s="24">
        <v>2051</v>
      </c>
      <c r="C23" t="s">
        <v>755</v>
      </c>
      <c r="E23" s="5" t="s">
        <v>772</v>
      </c>
      <c r="H23" s="2">
        <v>175000</v>
      </c>
      <c r="L23" s="2">
        <v>175000</v>
      </c>
    </row>
    <row r="24" spans="1:12" ht="15">
      <c r="A24" s="24">
        <v>2051</v>
      </c>
      <c r="C24" t="s">
        <v>755</v>
      </c>
      <c r="E24" s="5" t="s">
        <v>773</v>
      </c>
      <c r="H24" s="2">
        <v>140000</v>
      </c>
      <c r="L24" s="2">
        <v>140000</v>
      </c>
    </row>
    <row r="25" spans="1:12" ht="15">
      <c r="A25" s="24">
        <v>2052</v>
      </c>
      <c r="C25" t="s">
        <v>774</v>
      </c>
      <c r="E25" s="5" t="s">
        <v>775</v>
      </c>
      <c r="H25" s="2">
        <v>400000</v>
      </c>
      <c r="L25" s="4" t="s">
        <v>104</v>
      </c>
    </row>
    <row r="26" spans="3:12" ht="15">
      <c r="C26" s="7" t="s">
        <v>776</v>
      </c>
      <c r="E26" s="5"/>
      <c r="H26" s="2">
        <v>2307200</v>
      </c>
      <c r="L26" s="2">
        <v>2157200</v>
      </c>
    </row>
    <row r="27" spans="1:13" ht="15">
      <c r="A27" s="1" t="s">
        <v>777</v>
      </c>
      <c r="B27" s="1"/>
      <c r="C27" s="1"/>
      <c r="E27" s="5"/>
      <c r="G27" s="8"/>
      <c r="H27" s="8"/>
      <c r="I27" s="4"/>
      <c r="K27" s="8"/>
      <c r="L27" s="8"/>
      <c r="M27" s="4"/>
    </row>
    <row r="28" spans="1:12" ht="15">
      <c r="A28" s="24">
        <v>2044</v>
      </c>
      <c r="C28" t="s">
        <v>755</v>
      </c>
      <c r="E28" s="5" t="s">
        <v>778</v>
      </c>
      <c r="H28" s="2">
        <v>75000</v>
      </c>
      <c r="L28" s="2">
        <v>75000</v>
      </c>
    </row>
    <row r="29" spans="3:12" ht="15">
      <c r="C29" s="7" t="s">
        <v>779</v>
      </c>
      <c r="E29" s="5"/>
      <c r="H29" s="2">
        <v>2382200</v>
      </c>
      <c r="L29" s="2">
        <v>2232200</v>
      </c>
    </row>
    <row r="30" spans="1:13" ht="15">
      <c r="A30" s="1" t="s">
        <v>780</v>
      </c>
      <c r="B30" s="1"/>
      <c r="C30" s="1"/>
      <c r="E30" s="5"/>
      <c r="G30" s="8"/>
      <c r="H30" s="8"/>
      <c r="I30" s="4"/>
      <c r="K30" s="8"/>
      <c r="L30" s="8"/>
      <c r="M30" s="4"/>
    </row>
    <row r="31" spans="1:12" ht="15">
      <c r="A31" s="5">
        <v>2024</v>
      </c>
      <c r="C31" t="s">
        <v>781</v>
      </c>
      <c r="E31" s="5" t="s">
        <v>782</v>
      </c>
      <c r="H31" s="2">
        <v>15000</v>
      </c>
      <c r="L31" s="2">
        <v>15000</v>
      </c>
    </row>
    <row r="32" spans="3:12" ht="15">
      <c r="C32" s="7" t="s">
        <v>783</v>
      </c>
      <c r="E32" s="5"/>
      <c r="H32" s="2">
        <v>2397200</v>
      </c>
      <c r="L32" s="2">
        <v>2247200</v>
      </c>
    </row>
    <row r="33" spans="1:13" ht="15">
      <c r="A33" s="1" t="s">
        <v>784</v>
      </c>
      <c r="B33" s="1"/>
      <c r="C33" s="1"/>
      <c r="E33" s="5"/>
      <c r="G33" s="8"/>
      <c r="H33" s="8"/>
      <c r="I33" s="4"/>
      <c r="K33" s="8"/>
      <c r="L33" s="8"/>
      <c r="M33" s="4"/>
    </row>
    <row r="34" spans="3:12" ht="15">
      <c r="C34" t="s">
        <v>785</v>
      </c>
      <c r="E34" s="5"/>
      <c r="H34" s="10">
        <v>-726</v>
      </c>
      <c r="L34" s="10">
        <v>-632</v>
      </c>
    </row>
    <row r="35" spans="3:12" ht="15">
      <c r="C35" t="s">
        <v>786</v>
      </c>
      <c r="E35" s="5"/>
      <c r="H35" s="10">
        <v>-18261</v>
      </c>
      <c r="L35" s="10">
        <v>-14498</v>
      </c>
    </row>
    <row r="36" spans="3:12" ht="15">
      <c r="C36" t="s">
        <v>109</v>
      </c>
      <c r="E36" s="5"/>
      <c r="H36" s="2">
        <v>2378213</v>
      </c>
      <c r="L36" s="2">
        <v>2232070</v>
      </c>
    </row>
    <row r="37" spans="3:12" ht="39.75" customHeight="1">
      <c r="C37" s="19" t="s">
        <v>787</v>
      </c>
      <c r="E37" s="5"/>
      <c r="H37" s="10">
        <v>-83700</v>
      </c>
      <c r="L37" s="10">
        <v>-83700</v>
      </c>
    </row>
    <row r="38" spans="3:12" ht="15">
      <c r="C38" t="s">
        <v>361</v>
      </c>
      <c r="E38" s="5"/>
      <c r="H38" s="10">
        <v>-13500</v>
      </c>
      <c r="L38" s="10">
        <v>-250000</v>
      </c>
    </row>
    <row r="39" spans="3:12" ht="15">
      <c r="C39" s="7" t="s">
        <v>788</v>
      </c>
      <c r="E39" s="5"/>
      <c r="G39" s="9">
        <v>2281013</v>
      </c>
      <c r="H39" s="9"/>
      <c r="K39" s="9">
        <v>1898370</v>
      </c>
      <c r="L39" s="9"/>
    </row>
  </sheetData>
  <sheetProtection selectLockedCells="1" selectUnlockedCells="1"/>
  <mergeCells count="19">
    <mergeCell ref="A2:F2"/>
    <mergeCell ref="G5:H5"/>
    <mergeCell ref="K5:L5"/>
    <mergeCell ref="A6:C6"/>
    <mergeCell ref="G6:H6"/>
    <mergeCell ref="K6:L6"/>
    <mergeCell ref="G7:H7"/>
    <mergeCell ref="K7:L7"/>
    <mergeCell ref="A27:C27"/>
    <mergeCell ref="G27:H27"/>
    <mergeCell ref="K27:L27"/>
    <mergeCell ref="A30:C30"/>
    <mergeCell ref="G30:H30"/>
    <mergeCell ref="K30:L30"/>
    <mergeCell ref="A33:C33"/>
    <mergeCell ref="G33:H33"/>
    <mergeCell ref="K33:L33"/>
    <mergeCell ref="G39:H39"/>
    <mergeCell ref="K39:L39"/>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C6"/>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0</v>
      </c>
      <c r="B2" s="1"/>
      <c r="C2" s="1"/>
      <c r="D2" s="1"/>
      <c r="E2" s="1"/>
      <c r="F2" s="1"/>
    </row>
    <row r="5" spans="1:29" ht="15">
      <c r="A5" s="5"/>
      <c r="C5" s="6" t="s">
        <v>293</v>
      </c>
      <c r="D5" s="6"/>
      <c r="E5" s="5"/>
      <c r="G5" s="6" t="s">
        <v>294</v>
      </c>
      <c r="H5" s="6"/>
      <c r="I5" s="5"/>
      <c r="K5" s="6" t="s">
        <v>295</v>
      </c>
      <c r="L5" s="6"/>
      <c r="M5" s="5"/>
      <c r="O5" s="6" t="s">
        <v>296</v>
      </c>
      <c r="P5" s="6"/>
      <c r="Q5" s="5"/>
      <c r="S5" s="6" t="s">
        <v>297</v>
      </c>
      <c r="T5" s="6"/>
      <c r="U5" s="5"/>
      <c r="W5" s="6" t="s">
        <v>298</v>
      </c>
      <c r="X5" s="6"/>
      <c r="Y5" s="5"/>
      <c r="AA5" s="6" t="s">
        <v>109</v>
      </c>
      <c r="AB5" s="6"/>
      <c r="AC5" s="5"/>
    </row>
    <row r="6" spans="1:28" ht="15">
      <c r="A6" t="s">
        <v>789</v>
      </c>
      <c r="C6" s="9">
        <v>13500</v>
      </c>
      <c r="D6" s="9"/>
      <c r="G6" s="9">
        <v>15000</v>
      </c>
      <c r="H6" s="9"/>
      <c r="K6" s="8" t="s">
        <v>203</v>
      </c>
      <c r="L6" s="8"/>
      <c r="O6" s="8" t="s">
        <v>203</v>
      </c>
      <c r="P6" s="8"/>
      <c r="S6" s="8" t="s">
        <v>203</v>
      </c>
      <c r="T6" s="8"/>
      <c r="W6" s="9">
        <v>2336547</v>
      </c>
      <c r="X6" s="9"/>
      <c r="AA6" s="9">
        <v>2365047</v>
      </c>
      <c r="AB6" s="9"/>
    </row>
  </sheetData>
  <sheetProtection selectLockedCells="1" selectUnlockedCells="1"/>
  <mergeCells count="15">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1" t="s">
        <v>0</v>
      </c>
      <c r="B2" s="1"/>
      <c r="C2" s="1"/>
      <c r="D2" s="1"/>
      <c r="E2" s="1"/>
      <c r="F2" s="1"/>
    </row>
    <row r="5" spans="1:13" ht="15">
      <c r="A5" s="5"/>
      <c r="C5" s="6" t="s">
        <v>31</v>
      </c>
      <c r="D5" s="6"/>
      <c r="E5" s="5"/>
      <c r="G5" s="6" t="s">
        <v>32</v>
      </c>
      <c r="H5" s="6"/>
      <c r="I5" s="5"/>
      <c r="K5" s="6" t="s">
        <v>33</v>
      </c>
      <c r="L5" s="6"/>
      <c r="M5" s="5"/>
    </row>
    <row r="6" spans="1:12" ht="15">
      <c r="A6" t="s">
        <v>790</v>
      </c>
      <c r="D6" s="4" t="s">
        <v>791</v>
      </c>
      <c r="H6" s="4" t="s">
        <v>792</v>
      </c>
      <c r="L6" s="4" t="s">
        <v>793</v>
      </c>
    </row>
    <row r="7" spans="1:12" ht="15">
      <c r="A7" t="s">
        <v>794</v>
      </c>
      <c r="D7" s="4" t="s">
        <v>307</v>
      </c>
      <c r="H7" s="4" t="s">
        <v>793</v>
      </c>
      <c r="L7" s="4" t="s">
        <v>795</v>
      </c>
    </row>
    <row r="8" spans="1:12" ht="15">
      <c r="A8" t="s">
        <v>796</v>
      </c>
      <c r="D8" s="4" t="s">
        <v>307</v>
      </c>
      <c r="H8" s="4" t="s">
        <v>791</v>
      </c>
      <c r="L8" s="4" t="s">
        <v>793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1:17" ht="15">
      <c r="A5" s="5"/>
      <c r="B5" s="5"/>
      <c r="C5" s="6" t="s">
        <v>31</v>
      </c>
      <c r="D5" s="6"/>
      <c r="E5" s="6"/>
      <c r="F5" s="6"/>
      <c r="G5" s="6"/>
      <c r="H5" s="6"/>
      <c r="I5" s="5"/>
      <c r="J5" s="5"/>
      <c r="K5" s="6" t="s">
        <v>32</v>
      </c>
      <c r="L5" s="6"/>
      <c r="M5" s="6"/>
      <c r="N5" s="6"/>
      <c r="O5" s="6"/>
      <c r="P5" s="6"/>
      <c r="Q5" s="5"/>
    </row>
    <row r="6" spans="1:17" ht="39.75" customHeight="1">
      <c r="A6" s="5"/>
      <c r="B6" s="5"/>
      <c r="C6" s="13" t="s">
        <v>797</v>
      </c>
      <c r="D6" s="13"/>
      <c r="E6" s="5"/>
      <c r="F6" s="5"/>
      <c r="G6" s="13" t="s">
        <v>798</v>
      </c>
      <c r="H6" s="13"/>
      <c r="I6" s="5"/>
      <c r="J6" s="5"/>
      <c r="K6" s="13" t="s">
        <v>797</v>
      </c>
      <c r="L6" s="13"/>
      <c r="M6" s="5"/>
      <c r="N6" s="5"/>
      <c r="O6" s="13" t="s">
        <v>798</v>
      </c>
      <c r="P6" s="13"/>
      <c r="Q6" s="5"/>
    </row>
    <row r="7" spans="1:16" ht="15">
      <c r="A7" t="s">
        <v>799</v>
      </c>
      <c r="C7" s="9">
        <v>1113500</v>
      </c>
      <c r="D7" s="9"/>
      <c r="F7" s="4"/>
      <c r="G7" s="9">
        <v>966881</v>
      </c>
      <c r="H7" s="9"/>
      <c r="J7" s="4"/>
      <c r="K7" s="9">
        <v>963500</v>
      </c>
      <c r="L7" s="9"/>
      <c r="N7" s="4"/>
      <c r="O7" s="9">
        <v>1157651</v>
      </c>
      <c r="P7" s="9"/>
    </row>
    <row r="8" spans="1:16" ht="15">
      <c r="A8" t="s">
        <v>800</v>
      </c>
      <c r="D8" s="2">
        <v>1200000</v>
      </c>
      <c r="F8" s="4"/>
      <c r="H8" s="2">
        <v>881480</v>
      </c>
      <c r="J8" s="4"/>
      <c r="L8" s="2">
        <v>1200000</v>
      </c>
      <c r="N8" s="4"/>
      <c r="P8" s="2">
        <v>1366619</v>
      </c>
    </row>
    <row r="9" spans="1:16" ht="15">
      <c r="A9" t="s">
        <v>801</v>
      </c>
      <c r="D9" s="2">
        <v>45730</v>
      </c>
      <c r="F9" s="4"/>
      <c r="H9" s="2">
        <v>41700</v>
      </c>
      <c r="J9" s="4"/>
      <c r="L9" s="2">
        <v>48815</v>
      </c>
      <c r="N9" s="4"/>
      <c r="P9" s="2">
        <v>54000</v>
      </c>
    </row>
    <row r="10" spans="1:16" ht="15">
      <c r="A10" t="s">
        <v>802</v>
      </c>
      <c r="D10" s="2">
        <v>51547</v>
      </c>
      <c r="F10" s="4"/>
      <c r="H10" s="2">
        <v>42836</v>
      </c>
      <c r="J10" s="4"/>
      <c r="L10" s="2">
        <v>51547</v>
      </c>
      <c r="N10" s="4"/>
      <c r="P10" s="2">
        <v>43299</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U1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3" spans="1:21" ht="39.75" customHeight="1">
      <c r="A3" s="5"/>
      <c r="C3" s="6" t="s">
        <v>696</v>
      </c>
      <c r="D3" s="6"/>
      <c r="E3" s="5"/>
      <c r="F3" s="5"/>
      <c r="G3" s="6" t="s">
        <v>697</v>
      </c>
      <c r="H3" s="6"/>
      <c r="I3" s="5"/>
      <c r="J3" s="5"/>
      <c r="K3" s="6" t="s">
        <v>698</v>
      </c>
      <c r="L3" s="6"/>
      <c r="M3" s="5"/>
      <c r="N3" s="5"/>
      <c r="O3" s="13" t="s">
        <v>803</v>
      </c>
      <c r="P3" s="13"/>
      <c r="Q3" s="5"/>
      <c r="R3" s="5"/>
      <c r="S3" s="6" t="s">
        <v>109</v>
      </c>
      <c r="T3" s="6"/>
      <c r="U3" s="5"/>
    </row>
    <row r="4" spans="1:21" ht="15">
      <c r="A4" s="7" t="s">
        <v>230</v>
      </c>
      <c r="C4" s="8"/>
      <c r="D4" s="8"/>
      <c r="E4" s="4"/>
      <c r="F4" s="4"/>
      <c r="G4" s="8"/>
      <c r="H4" s="8"/>
      <c r="I4" s="4"/>
      <c r="J4" s="4"/>
      <c r="K4" s="8"/>
      <c r="L4" s="8"/>
      <c r="M4" s="4"/>
      <c r="N4" s="4"/>
      <c r="O4" s="8"/>
      <c r="P4" s="8"/>
      <c r="Q4" s="4"/>
      <c r="S4" s="8"/>
      <c r="T4" s="8"/>
      <c r="U4" s="4"/>
    </row>
    <row r="5" spans="1:21" ht="15">
      <c r="A5" s="7" t="s">
        <v>345</v>
      </c>
      <c r="C5" s="8"/>
      <c r="D5" s="8"/>
      <c r="E5" s="4"/>
      <c r="F5" s="4"/>
      <c r="G5" s="8"/>
      <c r="H5" s="8"/>
      <c r="I5" s="4"/>
      <c r="J5" s="4"/>
      <c r="K5" s="8"/>
      <c r="L5" s="8"/>
      <c r="M5" s="4"/>
      <c r="N5" s="4"/>
      <c r="O5" s="8"/>
      <c r="P5" s="8"/>
      <c r="Q5" s="4"/>
      <c r="S5" s="8"/>
      <c r="T5" s="8"/>
      <c r="U5" s="4"/>
    </row>
    <row r="6" spans="1:20" ht="15">
      <c r="A6" t="s">
        <v>804</v>
      </c>
      <c r="C6" s="8" t="s">
        <v>203</v>
      </c>
      <c r="D6" s="8"/>
      <c r="F6" s="4"/>
      <c r="G6" s="9">
        <v>146232</v>
      </c>
      <c r="H6" s="9"/>
      <c r="J6" s="4"/>
      <c r="K6" s="9">
        <v>288</v>
      </c>
      <c r="L6" s="9"/>
      <c r="N6" s="4"/>
      <c r="O6" s="15">
        <v>-136605</v>
      </c>
      <c r="P6" s="15"/>
      <c r="S6" s="9">
        <v>9915</v>
      </c>
      <c r="T6" s="9"/>
    </row>
    <row r="7" spans="1:20" ht="15">
      <c r="A7" t="s">
        <v>598</v>
      </c>
      <c r="D7" s="4" t="s">
        <v>104</v>
      </c>
      <c r="F7" s="4"/>
      <c r="H7" s="2">
        <v>43</v>
      </c>
      <c r="J7" s="4"/>
      <c r="L7" s="4" t="s">
        <v>104</v>
      </c>
      <c r="N7" s="4"/>
      <c r="P7" s="4" t="s">
        <v>104</v>
      </c>
      <c r="T7" s="2">
        <v>43</v>
      </c>
    </row>
    <row r="8" spans="1:20" ht="15">
      <c r="A8" t="s">
        <v>599</v>
      </c>
      <c r="D8" s="4" t="s">
        <v>104</v>
      </c>
      <c r="F8" s="4"/>
      <c r="H8" s="2">
        <v>11184</v>
      </c>
      <c r="J8" s="4"/>
      <c r="L8" s="4" t="s">
        <v>104</v>
      </c>
      <c r="N8" s="4"/>
      <c r="P8" s="4" t="s">
        <v>104</v>
      </c>
      <c r="T8" s="2">
        <v>11184</v>
      </c>
    </row>
    <row r="9" spans="1:20" ht="15">
      <c r="A9" t="s">
        <v>805</v>
      </c>
      <c r="D9" s="4" t="s">
        <v>104</v>
      </c>
      <c r="F9" s="4"/>
      <c r="H9" s="4" t="s">
        <v>104</v>
      </c>
      <c r="J9" s="4"/>
      <c r="L9" s="2">
        <v>54284</v>
      </c>
      <c r="N9" s="4"/>
      <c r="P9" s="4" t="s">
        <v>104</v>
      </c>
      <c r="T9" s="2">
        <v>54284</v>
      </c>
    </row>
    <row r="10" spans="1:21" ht="15">
      <c r="A10" t="s">
        <v>806</v>
      </c>
      <c r="C10" s="8"/>
      <c r="D10" s="8"/>
      <c r="E10" s="4"/>
      <c r="F10" s="4"/>
      <c r="G10" s="8"/>
      <c r="H10" s="8"/>
      <c r="I10" s="4"/>
      <c r="J10" s="4"/>
      <c r="K10" s="8"/>
      <c r="L10" s="8"/>
      <c r="M10" s="4"/>
      <c r="N10" s="4"/>
      <c r="O10" s="8"/>
      <c r="P10" s="8"/>
      <c r="Q10" s="4"/>
      <c r="S10" s="8"/>
      <c r="T10" s="8"/>
      <c r="U10" s="4"/>
    </row>
    <row r="11" spans="1:21" ht="15">
      <c r="A11" t="s">
        <v>807</v>
      </c>
      <c r="C11" s="8"/>
      <c r="D11" s="8"/>
      <c r="E11" s="4"/>
      <c r="F11" s="4"/>
      <c r="G11" s="8"/>
      <c r="H11" s="8"/>
      <c r="I11" s="4"/>
      <c r="J11" s="4"/>
      <c r="K11" s="8"/>
      <c r="L11" s="8"/>
      <c r="M11" s="4"/>
      <c r="N11" s="4"/>
      <c r="O11" s="8"/>
      <c r="P11" s="8"/>
      <c r="Q11" s="4"/>
      <c r="S11" s="8"/>
      <c r="T11" s="8"/>
      <c r="U11" s="4"/>
    </row>
    <row r="12" spans="1:20" ht="15">
      <c r="A12" t="s">
        <v>808</v>
      </c>
      <c r="D12" s="2">
        <v>1267</v>
      </c>
      <c r="F12" s="4"/>
      <c r="H12" s="4" t="s">
        <v>104</v>
      </c>
      <c r="J12" s="4"/>
      <c r="L12" s="4" t="s">
        <v>104</v>
      </c>
      <c r="N12" s="4"/>
      <c r="P12" s="4" t="s">
        <v>104</v>
      </c>
      <c r="T12" s="2">
        <v>1267</v>
      </c>
    </row>
    <row r="13" spans="1:20" ht="15">
      <c r="A13" t="s">
        <v>809</v>
      </c>
      <c r="D13" s="2">
        <v>6132</v>
      </c>
      <c r="F13" s="4"/>
      <c r="H13" s="4" t="s">
        <v>104</v>
      </c>
      <c r="J13" s="4"/>
      <c r="L13" s="4" t="s">
        <v>104</v>
      </c>
      <c r="N13" s="4"/>
      <c r="P13" s="4" t="s">
        <v>104</v>
      </c>
      <c r="T13" s="2">
        <v>6132</v>
      </c>
    </row>
    <row r="14" spans="1:20" ht="15">
      <c r="A14" t="s">
        <v>109</v>
      </c>
      <c r="C14" s="9">
        <v>7399</v>
      </c>
      <c r="D14" s="9"/>
      <c r="F14" s="4"/>
      <c r="G14" s="9">
        <v>157459</v>
      </c>
      <c r="H14" s="9"/>
      <c r="J14" s="4"/>
      <c r="K14" s="9">
        <v>54572</v>
      </c>
      <c r="L14" s="9"/>
      <c r="N14" s="4"/>
      <c r="O14" s="15">
        <v>-136605</v>
      </c>
      <c r="P14" s="15"/>
      <c r="S14" s="9">
        <v>82825</v>
      </c>
      <c r="T14" s="9"/>
    </row>
    <row r="15" spans="1:21" ht="15">
      <c r="A15" s="7" t="s">
        <v>810</v>
      </c>
      <c r="C15" s="8"/>
      <c r="D15" s="8"/>
      <c r="E15" s="4"/>
      <c r="F15" s="4"/>
      <c r="G15" s="8"/>
      <c r="H15" s="8"/>
      <c r="I15" s="4"/>
      <c r="J15" s="4"/>
      <c r="K15" s="8"/>
      <c r="L15" s="8"/>
      <c r="M15" s="4"/>
      <c r="N15" s="4"/>
      <c r="O15" s="8"/>
      <c r="P15" s="8"/>
      <c r="Q15" s="4"/>
      <c r="S15" s="8"/>
      <c r="T15" s="8"/>
      <c r="U15" s="4"/>
    </row>
    <row r="16" spans="1:20" ht="15">
      <c r="A16" t="s">
        <v>804</v>
      </c>
      <c r="C16" s="8" t="s">
        <v>203</v>
      </c>
      <c r="D16" s="8"/>
      <c r="F16" s="4"/>
      <c r="G16" s="9">
        <v>258769</v>
      </c>
      <c r="H16" s="9"/>
      <c r="J16" s="4"/>
      <c r="K16" s="9">
        <v>18022</v>
      </c>
      <c r="L16" s="9"/>
      <c r="N16" s="4"/>
      <c r="O16" s="15">
        <v>-242044</v>
      </c>
      <c r="P16" s="15"/>
      <c r="S16" s="9">
        <v>34747</v>
      </c>
      <c r="T16" s="9"/>
    </row>
    <row r="17" spans="1:20" ht="15">
      <c r="A17" t="s">
        <v>811</v>
      </c>
      <c r="D17" s="4" t="s">
        <v>104</v>
      </c>
      <c r="F17" s="4"/>
      <c r="H17" s="2">
        <v>3</v>
      </c>
      <c r="J17" s="4"/>
      <c r="L17" s="4" t="s">
        <v>104</v>
      </c>
      <c r="N17" s="4"/>
      <c r="P17" s="4" t="s">
        <v>104</v>
      </c>
      <c r="T17" s="2">
        <v>3</v>
      </c>
    </row>
    <row r="18" spans="1:20" ht="15">
      <c r="A18" t="s">
        <v>599</v>
      </c>
      <c r="D18" s="4" t="s">
        <v>104</v>
      </c>
      <c r="F18" s="4"/>
      <c r="H18" s="2">
        <v>52</v>
      </c>
      <c r="J18" s="4"/>
      <c r="L18" s="4" t="s">
        <v>104</v>
      </c>
      <c r="N18" s="4"/>
      <c r="P18" s="4" t="s">
        <v>104</v>
      </c>
      <c r="T18" s="2">
        <v>52</v>
      </c>
    </row>
    <row r="19" spans="1:20" ht="15">
      <c r="A19" t="s">
        <v>109</v>
      </c>
      <c r="C19" s="8" t="s">
        <v>203</v>
      </c>
      <c r="D19" s="8"/>
      <c r="F19" s="4"/>
      <c r="G19" s="9">
        <v>258824</v>
      </c>
      <c r="H19" s="9"/>
      <c r="J19" s="4"/>
      <c r="K19" s="9">
        <v>18022</v>
      </c>
      <c r="L19" s="9"/>
      <c r="N19" s="4"/>
      <c r="O19" s="15">
        <v>-242044</v>
      </c>
      <c r="P19" s="15"/>
      <c r="S19" s="9">
        <v>34802</v>
      </c>
      <c r="T19" s="9"/>
    </row>
  </sheetData>
  <sheetProtection selectLockedCells="1" selectUnlockedCells="1"/>
  <mergeCells count="50">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0:D10"/>
    <mergeCell ref="G10:H10"/>
    <mergeCell ref="K10:L10"/>
    <mergeCell ref="O10:P10"/>
    <mergeCell ref="S10:T10"/>
    <mergeCell ref="C11:D11"/>
    <mergeCell ref="G11:H11"/>
    <mergeCell ref="K11:L11"/>
    <mergeCell ref="O11:P11"/>
    <mergeCell ref="S11:T11"/>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1:21" ht="39.75" customHeight="1">
      <c r="A5" s="5"/>
      <c r="C5" s="6" t="s">
        <v>696</v>
      </c>
      <c r="D5" s="6"/>
      <c r="E5" s="5"/>
      <c r="G5" s="6" t="s">
        <v>697</v>
      </c>
      <c r="H5" s="6"/>
      <c r="I5" s="5"/>
      <c r="K5" s="6" t="s">
        <v>698</v>
      </c>
      <c r="L5" s="6"/>
      <c r="M5" s="5"/>
      <c r="O5" s="13" t="s">
        <v>803</v>
      </c>
      <c r="P5" s="13"/>
      <c r="Q5" s="5"/>
      <c r="S5" s="6" t="s">
        <v>109</v>
      </c>
      <c r="T5" s="6"/>
      <c r="U5" s="5"/>
    </row>
    <row r="6" spans="1:21" ht="15">
      <c r="A6" s="7" t="s">
        <v>231</v>
      </c>
      <c r="C6" s="8"/>
      <c r="D6" s="8"/>
      <c r="E6" s="4"/>
      <c r="F6" s="4"/>
      <c r="G6" s="8"/>
      <c r="H6" s="8"/>
      <c r="I6" s="4"/>
      <c r="J6" s="4"/>
      <c r="K6" s="8"/>
      <c r="L6" s="8"/>
      <c r="M6" s="4"/>
      <c r="N6" s="4"/>
      <c r="O6" s="8"/>
      <c r="P6" s="8"/>
      <c r="Q6" s="4"/>
      <c r="S6" s="8"/>
      <c r="T6" s="8"/>
      <c r="U6" s="4"/>
    </row>
    <row r="7" spans="1:21" ht="15">
      <c r="A7" s="7" t="s">
        <v>345</v>
      </c>
      <c r="C7" s="8"/>
      <c r="D7" s="8"/>
      <c r="E7" s="4"/>
      <c r="F7" s="4"/>
      <c r="G7" s="8"/>
      <c r="H7" s="8"/>
      <c r="I7" s="4"/>
      <c r="J7" s="4"/>
      <c r="K7" s="8"/>
      <c r="L7" s="8"/>
      <c r="M7" s="4"/>
      <c r="N7" s="4"/>
      <c r="O7" s="8"/>
      <c r="P7" s="8"/>
      <c r="Q7" s="4"/>
      <c r="S7" s="8"/>
      <c r="T7" s="8"/>
      <c r="U7" s="4"/>
    </row>
    <row r="8" spans="1:20" ht="15">
      <c r="A8" t="s">
        <v>804</v>
      </c>
      <c r="C8" s="8" t="s">
        <v>203</v>
      </c>
      <c r="D8" s="8"/>
      <c r="F8" s="4"/>
      <c r="G8" s="9">
        <v>34119</v>
      </c>
      <c r="H8" s="9"/>
      <c r="J8" s="4"/>
      <c r="K8" s="9">
        <v>143</v>
      </c>
      <c r="L8" s="9"/>
      <c r="N8" s="4"/>
      <c r="O8" s="15">
        <v>-31354</v>
      </c>
      <c r="P8" s="15"/>
      <c r="S8" s="9">
        <v>2908</v>
      </c>
      <c r="T8" s="9"/>
    </row>
    <row r="9" spans="1:20" ht="15">
      <c r="A9" t="s">
        <v>599</v>
      </c>
      <c r="D9" s="4" t="s">
        <v>104</v>
      </c>
      <c r="F9" s="4"/>
      <c r="H9" s="2">
        <v>2319</v>
      </c>
      <c r="J9" s="4"/>
      <c r="L9" s="4" t="s">
        <v>104</v>
      </c>
      <c r="N9" s="4"/>
      <c r="P9" s="10">
        <v>-1170</v>
      </c>
      <c r="T9" s="2">
        <v>1149</v>
      </c>
    </row>
    <row r="10" spans="1:21" ht="15">
      <c r="A10" t="s">
        <v>806</v>
      </c>
      <c r="C10" s="8"/>
      <c r="D10" s="8"/>
      <c r="E10" s="4"/>
      <c r="F10" s="4"/>
      <c r="G10" s="8"/>
      <c r="H10" s="8"/>
      <c r="I10" s="4"/>
      <c r="J10" s="4"/>
      <c r="K10" s="8"/>
      <c r="L10" s="8"/>
      <c r="M10" s="4"/>
      <c r="N10" s="4"/>
      <c r="O10" s="8"/>
      <c r="P10" s="8"/>
      <c r="Q10" s="4"/>
      <c r="S10" s="8"/>
      <c r="T10" s="8"/>
      <c r="U10" s="4"/>
    </row>
    <row r="11" spans="1:21" ht="15">
      <c r="A11" t="s">
        <v>807</v>
      </c>
      <c r="C11" s="8"/>
      <c r="D11" s="8"/>
      <c r="E11" s="4"/>
      <c r="F11" s="4"/>
      <c r="G11" s="8"/>
      <c r="H11" s="8"/>
      <c r="I11" s="4"/>
      <c r="J11" s="4"/>
      <c r="K11" s="8"/>
      <c r="L11" s="8"/>
      <c r="M11" s="4"/>
      <c r="N11" s="4"/>
      <c r="O11" s="8"/>
      <c r="P11" s="8"/>
      <c r="Q11" s="4"/>
      <c r="S11" s="8"/>
      <c r="T11" s="8"/>
      <c r="U11" s="4"/>
    </row>
    <row r="12" spans="1:20" ht="15">
      <c r="A12" t="s">
        <v>808</v>
      </c>
      <c r="D12" s="2">
        <v>1809</v>
      </c>
      <c r="F12" s="4"/>
      <c r="H12" s="4" t="s">
        <v>104</v>
      </c>
      <c r="J12" s="4"/>
      <c r="L12" s="4" t="s">
        <v>104</v>
      </c>
      <c r="N12" s="4"/>
      <c r="P12" s="4" t="s">
        <v>104</v>
      </c>
      <c r="T12" s="2">
        <v>1809</v>
      </c>
    </row>
    <row r="13" spans="1:20" ht="15">
      <c r="A13" t="s">
        <v>809</v>
      </c>
      <c r="D13" s="2">
        <v>7594</v>
      </c>
      <c r="F13" s="4"/>
      <c r="H13" s="4" t="s">
        <v>104</v>
      </c>
      <c r="J13" s="4"/>
      <c r="L13" s="4" t="s">
        <v>104</v>
      </c>
      <c r="N13" s="4"/>
      <c r="P13" s="4" t="s">
        <v>104</v>
      </c>
      <c r="T13" s="2">
        <v>7594</v>
      </c>
    </row>
    <row r="14" spans="1:20" ht="15">
      <c r="A14" t="s">
        <v>109</v>
      </c>
      <c r="C14" s="9">
        <v>9403</v>
      </c>
      <c r="D14" s="9"/>
      <c r="F14" s="4"/>
      <c r="G14" s="9">
        <v>36438</v>
      </c>
      <c r="H14" s="9"/>
      <c r="J14" s="4"/>
      <c r="K14" s="9">
        <v>143</v>
      </c>
      <c r="L14" s="9"/>
      <c r="N14" s="4"/>
      <c r="O14" s="15">
        <v>-32524</v>
      </c>
      <c r="P14" s="15"/>
      <c r="S14" s="9">
        <v>13460</v>
      </c>
      <c r="T14" s="9"/>
    </row>
    <row r="15" spans="1:21" ht="15">
      <c r="A15" s="7" t="s">
        <v>810</v>
      </c>
      <c r="C15" s="8"/>
      <c r="D15" s="8"/>
      <c r="E15" s="4"/>
      <c r="F15" s="4"/>
      <c r="G15" s="8"/>
      <c r="H15" s="8"/>
      <c r="I15" s="4"/>
      <c r="J15" s="4"/>
      <c r="K15" s="8"/>
      <c r="L15" s="8"/>
      <c r="M15" s="4"/>
      <c r="N15" s="4"/>
      <c r="O15" s="8"/>
      <c r="P15" s="8"/>
      <c r="Q15" s="4"/>
      <c r="S15" s="8"/>
      <c r="T15" s="8"/>
      <c r="U15" s="4"/>
    </row>
    <row r="16" spans="1:20" ht="15">
      <c r="A16" t="s">
        <v>804</v>
      </c>
      <c r="C16" s="8" t="s">
        <v>203</v>
      </c>
      <c r="D16" s="8"/>
      <c r="F16" s="4"/>
      <c r="G16" s="9">
        <v>41733</v>
      </c>
      <c r="H16" s="9"/>
      <c r="J16" s="4"/>
      <c r="K16" s="9">
        <v>7914</v>
      </c>
      <c r="L16" s="9"/>
      <c r="N16" s="4"/>
      <c r="O16" s="15">
        <v>-40443</v>
      </c>
      <c r="P16" s="15"/>
      <c r="S16" s="9">
        <v>9204</v>
      </c>
      <c r="T16" s="9"/>
    </row>
    <row r="17" spans="1:20" ht="15">
      <c r="A17" t="s">
        <v>598</v>
      </c>
      <c r="D17" s="4" t="s">
        <v>104</v>
      </c>
      <c r="F17" s="4"/>
      <c r="H17" s="2">
        <v>19</v>
      </c>
      <c r="J17" s="4"/>
      <c r="L17" s="4" t="s">
        <v>104</v>
      </c>
      <c r="N17" s="4"/>
      <c r="P17" s="4" t="s">
        <v>104</v>
      </c>
      <c r="T17" s="2">
        <v>19</v>
      </c>
    </row>
    <row r="18" spans="1:20" ht="15">
      <c r="A18" t="s">
        <v>599</v>
      </c>
      <c r="D18" s="4" t="s">
        <v>104</v>
      </c>
      <c r="F18" s="4"/>
      <c r="H18" s="2">
        <v>25274</v>
      </c>
      <c r="J18" s="4"/>
      <c r="L18" s="4" t="s">
        <v>104</v>
      </c>
      <c r="N18" s="4"/>
      <c r="P18" s="10">
        <v>-1170</v>
      </c>
      <c r="T18" s="2">
        <v>24104</v>
      </c>
    </row>
    <row r="19" spans="1:20" ht="15">
      <c r="A19" t="s">
        <v>109</v>
      </c>
      <c r="C19" s="8" t="s">
        <v>203</v>
      </c>
      <c r="D19" s="8"/>
      <c r="F19" s="4"/>
      <c r="G19" s="9">
        <v>67026</v>
      </c>
      <c r="H19" s="9"/>
      <c r="J19" s="4"/>
      <c r="K19" s="9">
        <v>7914</v>
      </c>
      <c r="L19" s="9"/>
      <c r="N19" s="4"/>
      <c r="O19" s="15">
        <v>-41613</v>
      </c>
      <c r="P19" s="15"/>
      <c r="S19" s="9">
        <v>33327</v>
      </c>
      <c r="T19" s="9"/>
    </row>
  </sheetData>
  <sheetProtection selectLockedCells="1" selectUnlockedCells="1"/>
  <mergeCells count="5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0:D10"/>
    <mergeCell ref="G10:H10"/>
    <mergeCell ref="K10:L10"/>
    <mergeCell ref="O10:P10"/>
    <mergeCell ref="S10:T10"/>
    <mergeCell ref="C11:D11"/>
    <mergeCell ref="G11:H11"/>
    <mergeCell ref="K11:L11"/>
    <mergeCell ref="O11:P11"/>
    <mergeCell ref="S11:T11"/>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20.7109375" style="0" customWidth="1"/>
    <col min="2" max="6" width="8.7109375" style="0" customWidth="1"/>
    <col min="7" max="7" width="51.7109375" style="0" customWidth="1"/>
    <col min="8" max="8" width="8.7109375" style="0" customWidth="1"/>
    <col min="9" max="9" width="23.7109375" style="0" customWidth="1"/>
    <col min="10" max="10" width="8.7109375" style="0" customWidth="1"/>
    <col min="11" max="11" width="51.7109375" style="0" customWidth="1"/>
    <col min="12" max="16384" width="8.7109375" style="0" customWidth="1"/>
  </cols>
  <sheetData>
    <row r="2" spans="1:6" ht="15">
      <c r="A2" s="1" t="s">
        <v>0</v>
      </c>
      <c r="B2" s="1"/>
      <c r="C2" s="1"/>
      <c r="D2" s="1"/>
      <c r="E2" s="1"/>
      <c r="F2" s="1"/>
    </row>
    <row r="5" spans="1:11" ht="15">
      <c r="A5" s="5"/>
      <c r="C5" s="6" t="s">
        <v>812</v>
      </c>
      <c r="D5" s="6"/>
      <c r="E5" s="5"/>
      <c r="G5" s="5"/>
      <c r="I5" s="5"/>
      <c r="K5" s="5"/>
    </row>
    <row r="6" spans="1:11" ht="15">
      <c r="A6" s="5"/>
      <c r="C6" s="6" t="s">
        <v>230</v>
      </c>
      <c r="D6" s="6"/>
      <c r="E6" s="5"/>
      <c r="G6" s="5" t="s">
        <v>813</v>
      </c>
      <c r="I6" s="5" t="s">
        <v>814</v>
      </c>
      <c r="K6" s="5" t="s">
        <v>815</v>
      </c>
    </row>
    <row r="7" spans="1:11" ht="39.75" customHeight="1">
      <c r="A7" t="s">
        <v>816</v>
      </c>
      <c r="C7" s="15">
        <v>-17734</v>
      </c>
      <c r="D7" s="15"/>
      <c r="G7" s="25" t="s">
        <v>817</v>
      </c>
      <c r="I7" s="4" t="s">
        <v>818</v>
      </c>
      <c r="K7" s="14" t="s">
        <v>819</v>
      </c>
    </row>
    <row r="8" spans="3:11" ht="39.75" customHeight="1">
      <c r="C8" s="8"/>
      <c r="D8" s="8"/>
      <c r="E8" s="4"/>
      <c r="G8" s="4"/>
      <c r="I8" s="4" t="s">
        <v>820</v>
      </c>
      <c r="K8" s="14" t="s">
        <v>821</v>
      </c>
    </row>
    <row r="9" spans="3:11" ht="15">
      <c r="C9" s="8"/>
      <c r="D9" s="8"/>
      <c r="E9" s="4"/>
      <c r="G9" s="4"/>
      <c r="I9" s="4" t="s">
        <v>822</v>
      </c>
      <c r="K9" s="5" t="s">
        <v>823</v>
      </c>
    </row>
    <row r="10" spans="3:11" ht="15">
      <c r="C10" s="8"/>
      <c r="D10" s="8"/>
      <c r="E10" s="4"/>
      <c r="G10" s="4"/>
      <c r="I10" s="4" t="s">
        <v>824</v>
      </c>
      <c r="K10" s="5" t="s">
        <v>825</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148</v>
      </c>
      <c r="B2" s="1"/>
      <c r="C2" s="1"/>
      <c r="D2" s="1"/>
      <c r="E2" s="1"/>
      <c r="F2" s="1"/>
    </row>
    <row r="5" spans="1:13" ht="15">
      <c r="A5" s="5"/>
      <c r="C5" s="6" t="s">
        <v>31</v>
      </c>
      <c r="D5" s="6"/>
      <c r="E5" s="5"/>
      <c r="G5" s="6" t="s">
        <v>32</v>
      </c>
      <c r="H5" s="6"/>
      <c r="I5" s="5"/>
      <c r="K5" s="6" t="s">
        <v>33</v>
      </c>
      <c r="L5" s="6"/>
      <c r="M5" s="5"/>
    </row>
    <row r="6" spans="1:12" ht="15">
      <c r="A6" t="s">
        <v>149</v>
      </c>
      <c r="C6" s="9">
        <v>117901</v>
      </c>
      <c r="D6" s="9"/>
      <c r="G6" s="9">
        <v>125558</v>
      </c>
      <c r="H6" s="9"/>
      <c r="K6" s="9">
        <v>124810</v>
      </c>
      <c r="L6" s="9"/>
    </row>
    <row r="7" spans="1:12" ht="15">
      <c r="A7" t="s">
        <v>150</v>
      </c>
      <c r="D7" s="2">
        <v>7545</v>
      </c>
      <c r="H7" s="2">
        <v>7224</v>
      </c>
      <c r="L7" s="2">
        <v>8095</v>
      </c>
    </row>
    <row r="8" spans="1:12" ht="15">
      <c r="A8" t="s">
        <v>43</v>
      </c>
      <c r="D8" s="2">
        <v>29730</v>
      </c>
      <c r="H8" s="2">
        <v>14552</v>
      </c>
      <c r="L8" s="10">
        <v>-3417</v>
      </c>
    </row>
    <row r="9" spans="1:12" ht="15">
      <c r="A9" t="s">
        <v>151</v>
      </c>
      <c r="C9" s="9">
        <v>155176</v>
      </c>
      <c r="D9" s="9"/>
      <c r="G9" s="9">
        <v>147334</v>
      </c>
      <c r="H9" s="9"/>
      <c r="K9" s="9">
        <v>129488</v>
      </c>
      <c r="L9" s="9"/>
    </row>
  </sheetData>
  <sheetProtection selectLockedCells="1" selectUnlockedCells="1"/>
  <mergeCells count="10">
    <mergeCell ref="A2:F2"/>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21.7109375" style="0" customWidth="1"/>
    <col min="8" max="8" width="8.7109375" style="0" customWidth="1"/>
    <col min="9" max="9" width="28.7109375" style="0" customWidth="1"/>
    <col min="10" max="10" width="8.7109375" style="0" customWidth="1"/>
    <col min="11" max="11" width="42.7109375" style="0" customWidth="1"/>
    <col min="12" max="16384" width="8.7109375" style="0" customWidth="1"/>
  </cols>
  <sheetData>
    <row r="2" spans="1:6" ht="15">
      <c r="A2" s="1" t="s">
        <v>0</v>
      </c>
      <c r="B2" s="1"/>
      <c r="C2" s="1"/>
      <c r="D2" s="1"/>
      <c r="E2" s="1"/>
      <c r="F2" s="1"/>
    </row>
    <row r="5" spans="1:11" ht="15">
      <c r="A5" s="5"/>
      <c r="C5" s="6" t="s">
        <v>826</v>
      </c>
      <c r="D5" s="6"/>
      <c r="E5" s="5"/>
      <c r="G5" s="5"/>
      <c r="I5" s="5"/>
      <c r="K5" s="5"/>
    </row>
    <row r="6" spans="1:11" ht="15">
      <c r="A6" s="5"/>
      <c r="C6" s="6" t="s">
        <v>230</v>
      </c>
      <c r="D6" s="6"/>
      <c r="E6" s="5"/>
      <c r="G6" s="5" t="s">
        <v>813</v>
      </c>
      <c r="I6" s="5" t="s">
        <v>814</v>
      </c>
      <c r="K6" s="5" t="s">
        <v>815</v>
      </c>
    </row>
    <row r="7" spans="1:11" ht="39.75" customHeight="1">
      <c r="A7" t="s">
        <v>497</v>
      </c>
      <c r="C7" s="9">
        <v>54284</v>
      </c>
      <c r="D7" s="9"/>
      <c r="G7" s="4" t="s">
        <v>827</v>
      </c>
      <c r="I7" s="4" t="s">
        <v>828</v>
      </c>
      <c r="K7" s="14" t="s">
        <v>829</v>
      </c>
    </row>
    <row r="8" spans="3:11" ht="15">
      <c r="C8" s="8"/>
      <c r="D8" s="8"/>
      <c r="E8" s="4"/>
      <c r="G8" s="4"/>
      <c r="I8" s="4" t="s">
        <v>830</v>
      </c>
      <c r="K8" s="5" t="s">
        <v>831</v>
      </c>
    </row>
    <row r="9" spans="3:11" ht="15">
      <c r="C9" s="8"/>
      <c r="D9" s="8"/>
      <c r="E9" s="4"/>
      <c r="G9" s="4"/>
      <c r="I9" s="4" t="s">
        <v>832</v>
      </c>
      <c r="K9" s="5" t="s">
        <v>833</v>
      </c>
    </row>
    <row r="10" spans="3:11" ht="39.75" customHeight="1">
      <c r="C10" s="8"/>
      <c r="D10" s="8"/>
      <c r="E10" s="4"/>
      <c r="G10" s="4" t="s">
        <v>834</v>
      </c>
      <c r="I10" s="4" t="s">
        <v>835</v>
      </c>
      <c r="K10" s="14" t="s">
        <v>836</v>
      </c>
    </row>
    <row r="11" spans="3:11" ht="39.75" customHeight="1">
      <c r="C11" s="8"/>
      <c r="D11" s="8"/>
      <c r="E11" s="4"/>
      <c r="G11" s="4"/>
      <c r="I11" s="4" t="s">
        <v>837</v>
      </c>
      <c r="K11" s="14" t="s">
        <v>838</v>
      </c>
    </row>
    <row r="12" spans="3:11" ht="15">
      <c r="C12" s="8"/>
      <c r="D12" s="8"/>
      <c r="E12" s="4"/>
      <c r="G12" s="4"/>
      <c r="I12" s="4" t="s">
        <v>228</v>
      </c>
      <c r="K12" s="5" t="s">
        <v>839</v>
      </c>
    </row>
    <row r="13" spans="3:11" ht="15">
      <c r="C13" s="8"/>
      <c r="D13" s="8"/>
      <c r="E13" s="4"/>
      <c r="G13" s="4"/>
      <c r="I13" s="4" t="s">
        <v>835</v>
      </c>
      <c r="K13" s="5" t="s">
        <v>840</v>
      </c>
    </row>
    <row r="14" spans="3:11" ht="15">
      <c r="C14" s="8"/>
      <c r="D14" s="8"/>
      <c r="E14" s="4"/>
      <c r="G14" s="4"/>
      <c r="I14" s="4" t="s">
        <v>841</v>
      </c>
      <c r="K14" s="5">
        <v>2024</v>
      </c>
    </row>
  </sheetData>
  <sheetProtection selectLockedCells="1" selectUnlockedCells="1"/>
  <mergeCells count="11">
    <mergeCell ref="A2:F2"/>
    <mergeCell ref="C5:D5"/>
    <mergeCell ref="C6:D6"/>
    <mergeCell ref="C7:D7"/>
    <mergeCell ref="C8:D8"/>
    <mergeCell ref="C9:D9"/>
    <mergeCell ref="C10:D10"/>
    <mergeCell ref="C11:D11"/>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M2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842</v>
      </c>
      <c r="D3" s="6"/>
      <c r="E3" s="5"/>
      <c r="G3" s="6" t="s">
        <v>843</v>
      </c>
      <c r="H3" s="6"/>
      <c r="I3" s="5"/>
      <c r="K3" s="6" t="s">
        <v>109</v>
      </c>
      <c r="L3" s="6"/>
      <c r="M3" s="5"/>
    </row>
    <row r="4" spans="1:13" ht="15">
      <c r="A4" s="7" t="s">
        <v>844</v>
      </c>
      <c r="C4" s="8"/>
      <c r="D4" s="8"/>
      <c r="E4" s="4"/>
      <c r="G4" s="8"/>
      <c r="H4" s="8"/>
      <c r="I4" s="4"/>
      <c r="K4" s="8"/>
      <c r="L4" s="8"/>
      <c r="M4" s="4"/>
    </row>
    <row r="5" spans="1:12" ht="15">
      <c r="A5" t="s">
        <v>845</v>
      </c>
      <c r="C5" s="15">
        <v>-7771</v>
      </c>
      <c r="D5" s="15"/>
      <c r="G5" s="8" t="s">
        <v>203</v>
      </c>
      <c r="H5" s="8"/>
      <c r="K5" s="15">
        <v>-7771</v>
      </c>
      <c r="L5" s="15"/>
    </row>
    <row r="6" spans="1:12" ht="15">
      <c r="A6" t="s">
        <v>846</v>
      </c>
      <c r="D6" s="4" t="s">
        <v>104</v>
      </c>
      <c r="H6" s="2">
        <v>20902</v>
      </c>
      <c r="L6" s="2">
        <v>20902</v>
      </c>
    </row>
    <row r="7" spans="1:13" ht="15">
      <c r="A7" s="7" t="s">
        <v>847</v>
      </c>
      <c r="C7" s="8"/>
      <c r="D7" s="8"/>
      <c r="E7" s="4"/>
      <c r="G7" s="8"/>
      <c r="H7" s="8"/>
      <c r="I7" s="4"/>
      <c r="K7" s="8"/>
      <c r="L7" s="8"/>
      <c r="M7" s="4"/>
    </row>
    <row r="8" spans="1:12" ht="15">
      <c r="A8" t="s">
        <v>848</v>
      </c>
      <c r="D8" s="10">
        <v>-4740</v>
      </c>
      <c r="H8" s="4" t="s">
        <v>104</v>
      </c>
      <c r="L8" s="10">
        <v>-4740</v>
      </c>
    </row>
    <row r="9" spans="1:12" ht="15">
      <c r="A9" t="s">
        <v>849</v>
      </c>
      <c r="D9" s="4" t="s">
        <v>104</v>
      </c>
      <c r="H9" s="2">
        <v>33382</v>
      </c>
      <c r="L9" s="2">
        <v>33382</v>
      </c>
    </row>
    <row r="10" spans="1:12" ht="15">
      <c r="A10" t="s">
        <v>850</v>
      </c>
      <c r="D10" s="10">
        <v>-5223</v>
      </c>
      <c r="H10" s="4" t="s">
        <v>104</v>
      </c>
      <c r="L10" s="10">
        <v>-5223</v>
      </c>
    </row>
    <row r="11" spans="1:12" ht="15">
      <c r="A11" t="s">
        <v>851</v>
      </c>
      <c r="C11" s="15">
        <v>-17734</v>
      </c>
      <c r="D11" s="15"/>
      <c r="G11" s="9">
        <v>54284</v>
      </c>
      <c r="H11" s="9"/>
      <c r="K11" s="9">
        <v>36550</v>
      </c>
      <c r="L11" s="9"/>
    </row>
    <row r="12" spans="1:13" ht="15">
      <c r="A12" s="7" t="s">
        <v>852</v>
      </c>
      <c r="C12" s="8"/>
      <c r="D12" s="8"/>
      <c r="E12" s="4"/>
      <c r="G12" s="8"/>
      <c r="H12" s="8"/>
      <c r="I12" s="4"/>
      <c r="K12" s="8"/>
      <c r="L12" s="8"/>
      <c r="M12" s="4"/>
    </row>
    <row r="13" spans="1:12" ht="15">
      <c r="A13" t="s">
        <v>853</v>
      </c>
      <c r="C13" s="15">
        <v>-8410</v>
      </c>
      <c r="D13" s="15"/>
      <c r="G13" s="8" t="s">
        <v>203</v>
      </c>
      <c r="H13" s="8"/>
      <c r="K13" s="15">
        <v>-8410</v>
      </c>
      <c r="L13" s="15"/>
    </row>
    <row r="14" spans="1:13" ht="15">
      <c r="A14" s="7" t="s">
        <v>847</v>
      </c>
      <c r="C14" s="8"/>
      <c r="D14" s="8"/>
      <c r="E14" s="4"/>
      <c r="G14" s="8"/>
      <c r="H14" s="8"/>
      <c r="I14" s="4"/>
      <c r="K14" s="8"/>
      <c r="L14" s="8"/>
      <c r="M14" s="4"/>
    </row>
    <row r="15" spans="1:12" ht="15">
      <c r="A15" t="s">
        <v>848</v>
      </c>
      <c r="D15" s="2">
        <v>4292</v>
      </c>
      <c r="H15" s="4" t="s">
        <v>104</v>
      </c>
      <c r="L15" s="2">
        <v>4292</v>
      </c>
    </row>
    <row r="16" spans="1:12" ht="15">
      <c r="A16" t="s">
        <v>850</v>
      </c>
      <c r="D16" s="10">
        <v>-3653</v>
      </c>
      <c r="H16" s="4" t="s">
        <v>104</v>
      </c>
      <c r="L16" s="10">
        <v>-3653</v>
      </c>
    </row>
    <row r="17" spans="1:12" ht="15">
      <c r="A17" t="s">
        <v>854</v>
      </c>
      <c r="C17" s="15">
        <v>-7771</v>
      </c>
      <c r="D17" s="15"/>
      <c r="G17" s="8" t="s">
        <v>203</v>
      </c>
      <c r="H17" s="8"/>
      <c r="K17" s="15">
        <v>-7771</v>
      </c>
      <c r="L17" s="15"/>
    </row>
    <row r="18" spans="1:13" ht="15">
      <c r="A18" s="7" t="s">
        <v>855</v>
      </c>
      <c r="C18" s="8"/>
      <c r="D18" s="8"/>
      <c r="E18" s="4"/>
      <c r="G18" s="8"/>
      <c r="H18" s="8"/>
      <c r="I18" s="4"/>
      <c r="K18" s="8"/>
      <c r="L18" s="8"/>
      <c r="M18" s="4"/>
    </row>
    <row r="19" spans="1:12" ht="15">
      <c r="A19" t="s">
        <v>856</v>
      </c>
      <c r="C19" s="15">
        <v>-2976</v>
      </c>
      <c r="D19" s="15"/>
      <c r="G19" s="8" t="s">
        <v>203</v>
      </c>
      <c r="H19" s="8"/>
      <c r="K19" s="15">
        <v>-2976</v>
      </c>
      <c r="L19" s="15"/>
    </row>
    <row r="20" spans="1:13" ht="15">
      <c r="A20" s="7" t="s">
        <v>847</v>
      </c>
      <c r="C20" s="8"/>
      <c r="D20" s="8"/>
      <c r="E20" s="4"/>
      <c r="G20" s="8"/>
      <c r="H20" s="8"/>
      <c r="I20" s="4"/>
      <c r="K20" s="8"/>
      <c r="L20" s="8"/>
      <c r="M20" s="4"/>
    </row>
    <row r="21" spans="1:12" ht="15">
      <c r="A21" t="s">
        <v>848</v>
      </c>
      <c r="D21" s="10">
        <v>-4311</v>
      </c>
      <c r="H21" s="4" t="s">
        <v>104</v>
      </c>
      <c r="L21" s="10">
        <v>-4311</v>
      </c>
    </row>
    <row r="22" spans="1:12" ht="15">
      <c r="A22" t="s">
        <v>850</v>
      </c>
      <c r="D22" s="10">
        <v>-1123</v>
      </c>
      <c r="H22" s="4" t="s">
        <v>104</v>
      </c>
      <c r="L22" s="10">
        <v>-1123</v>
      </c>
    </row>
    <row r="23" spans="1:12" ht="15">
      <c r="A23" t="s">
        <v>857</v>
      </c>
      <c r="C23" s="15">
        <v>-8410</v>
      </c>
      <c r="D23" s="15"/>
      <c r="G23" s="8" t="s">
        <v>203</v>
      </c>
      <c r="H23" s="8"/>
      <c r="K23" s="15">
        <v>-8410</v>
      </c>
      <c r="L23" s="15"/>
    </row>
  </sheetData>
  <sheetProtection selectLockedCells="1" selectUnlockedCells="1"/>
  <mergeCells count="39">
    <mergeCell ref="C3:D3"/>
    <mergeCell ref="G3:H3"/>
    <mergeCell ref="K3:L3"/>
    <mergeCell ref="C4:D4"/>
    <mergeCell ref="G4:H4"/>
    <mergeCell ref="K4:L4"/>
    <mergeCell ref="C5:D5"/>
    <mergeCell ref="G5:H5"/>
    <mergeCell ref="K5:L5"/>
    <mergeCell ref="C7:D7"/>
    <mergeCell ref="G7:H7"/>
    <mergeCell ref="K7:L7"/>
    <mergeCell ref="C11:D11"/>
    <mergeCell ref="G11:H11"/>
    <mergeCell ref="K11:L11"/>
    <mergeCell ref="C12:D12"/>
    <mergeCell ref="G12:H12"/>
    <mergeCell ref="K12:L12"/>
    <mergeCell ref="C13:D13"/>
    <mergeCell ref="G13:H13"/>
    <mergeCell ref="K13:L13"/>
    <mergeCell ref="C14:D14"/>
    <mergeCell ref="G14:H14"/>
    <mergeCell ref="K14:L14"/>
    <mergeCell ref="C17:D17"/>
    <mergeCell ref="G17:H17"/>
    <mergeCell ref="K17:L17"/>
    <mergeCell ref="C18:D18"/>
    <mergeCell ref="G18:H18"/>
    <mergeCell ref="K18:L18"/>
    <mergeCell ref="C19:D19"/>
    <mergeCell ref="G19:H19"/>
    <mergeCell ref="K19:L19"/>
    <mergeCell ref="C20:D20"/>
    <mergeCell ref="G20:H20"/>
    <mergeCell ref="K20:L20"/>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858</v>
      </c>
      <c r="B2" s="1"/>
      <c r="C2" s="1"/>
      <c r="D2" s="1"/>
      <c r="E2" s="1"/>
      <c r="F2" s="1"/>
    </row>
    <row r="5" spans="1:9" ht="15">
      <c r="A5" s="5"/>
      <c r="C5" s="6" t="s">
        <v>31</v>
      </c>
      <c r="D5" s="6"/>
      <c r="E5" s="5"/>
      <c r="G5" s="6" t="s">
        <v>32</v>
      </c>
      <c r="H5" s="6"/>
      <c r="I5" s="5"/>
    </row>
    <row r="6" spans="1:8" ht="39.75" customHeight="1">
      <c r="A6" s="19" t="s">
        <v>859</v>
      </c>
      <c r="C6" s="9">
        <v>2058</v>
      </c>
      <c r="D6" s="9"/>
      <c r="G6" s="9">
        <v>11039</v>
      </c>
      <c r="H6" s="9"/>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3" ht="39.75" customHeight="1">
      <c r="A3" s="5"/>
      <c r="C3" s="13" t="s">
        <v>860</v>
      </c>
      <c r="D3" s="13"/>
      <c r="E3" s="13"/>
      <c r="F3" s="13"/>
      <c r="G3" s="13"/>
      <c r="H3" s="13"/>
      <c r="I3" s="13"/>
      <c r="J3" s="13"/>
      <c r="K3" s="13"/>
      <c r="L3" s="13"/>
      <c r="M3" s="5"/>
    </row>
    <row r="4" spans="1:13" ht="39.75" customHeight="1">
      <c r="A4" s="19" t="s">
        <v>861</v>
      </c>
      <c r="C4" s="6" t="s">
        <v>31</v>
      </c>
      <c r="D4" s="6"/>
      <c r="E4" s="5"/>
      <c r="G4" s="6" t="s">
        <v>32</v>
      </c>
      <c r="H4" s="6"/>
      <c r="I4" s="5"/>
      <c r="K4" s="6" t="s">
        <v>33</v>
      </c>
      <c r="L4" s="6"/>
      <c r="M4" s="5"/>
    </row>
    <row r="5" spans="1:13" ht="15">
      <c r="A5" t="s">
        <v>862</v>
      </c>
      <c r="C5" s="8"/>
      <c r="D5" s="8"/>
      <c r="E5" s="4"/>
      <c r="G5" s="8"/>
      <c r="H5" s="8"/>
      <c r="I5" s="4"/>
      <c r="K5" s="8"/>
      <c r="L5" s="8"/>
      <c r="M5" s="4"/>
    </row>
    <row r="6" spans="1:12" ht="15">
      <c r="A6" t="s">
        <v>863</v>
      </c>
      <c r="C6" s="15">
        <v>-4095</v>
      </c>
      <c r="D6" s="15"/>
      <c r="G6" s="15">
        <v>-793</v>
      </c>
      <c r="H6" s="15"/>
      <c r="K6" s="15">
        <v>-794</v>
      </c>
      <c r="L6" s="15"/>
    </row>
    <row r="7" spans="1:12" ht="15">
      <c r="A7" t="s">
        <v>864</v>
      </c>
      <c r="D7" s="2">
        <v>57650</v>
      </c>
      <c r="H7" s="2">
        <v>38070</v>
      </c>
      <c r="L7" s="2">
        <v>5586</v>
      </c>
    </row>
    <row r="8" spans="1:12" ht="15">
      <c r="A8" t="s">
        <v>865</v>
      </c>
      <c r="D8" s="10">
        <v>-42187</v>
      </c>
      <c r="H8" s="10">
        <v>-33050</v>
      </c>
      <c r="L8" s="10">
        <v>-10006</v>
      </c>
    </row>
    <row r="9" spans="1:12" ht="15">
      <c r="A9" s="7" t="s">
        <v>866</v>
      </c>
      <c r="D9" s="2">
        <v>11368</v>
      </c>
      <c r="H9" s="2">
        <v>4227</v>
      </c>
      <c r="L9" s="10">
        <v>-5214</v>
      </c>
    </row>
    <row r="10" spans="1:12" ht="15">
      <c r="A10" t="s">
        <v>867</v>
      </c>
      <c r="D10" s="10">
        <v>-2387</v>
      </c>
      <c r="H10" s="10">
        <v>-888</v>
      </c>
      <c r="L10" s="2">
        <v>1095</v>
      </c>
    </row>
    <row r="11" spans="1:12" ht="15">
      <c r="A11" t="s">
        <v>868</v>
      </c>
      <c r="C11" s="9">
        <v>8981</v>
      </c>
      <c r="D11" s="9"/>
      <c r="G11" s="9">
        <v>3339</v>
      </c>
      <c r="H11" s="9"/>
      <c r="K11" s="15">
        <v>-4119</v>
      </c>
      <c r="L11" s="15"/>
    </row>
  </sheetData>
  <sheetProtection selectLockedCells="1" selectUnlockedCells="1"/>
  <mergeCells count="13">
    <mergeCell ref="C3:L3"/>
    <mergeCell ref="C4:D4"/>
    <mergeCell ref="G4:H4"/>
    <mergeCell ref="K4:L4"/>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869</v>
      </c>
      <c r="B2" s="1"/>
      <c r="C2" s="1"/>
      <c r="D2" s="1"/>
      <c r="E2" s="1"/>
      <c r="F2" s="1"/>
    </row>
    <row r="5" spans="1:13" ht="15">
      <c r="A5" s="5"/>
      <c r="C5" s="6" t="s">
        <v>31</v>
      </c>
      <c r="D5" s="6"/>
      <c r="E5" s="5"/>
      <c r="G5" s="6" t="s">
        <v>32</v>
      </c>
      <c r="H5" s="6"/>
      <c r="I5" s="5"/>
      <c r="K5" s="6" t="s">
        <v>33</v>
      </c>
      <c r="L5" s="6"/>
      <c r="M5" s="5"/>
    </row>
    <row r="6" spans="1:13" ht="15">
      <c r="A6" s="7" t="s">
        <v>870</v>
      </c>
      <c r="C6" s="8"/>
      <c r="D6" s="8"/>
      <c r="E6" s="4"/>
      <c r="G6" s="8"/>
      <c r="H6" s="8"/>
      <c r="I6" s="4"/>
      <c r="K6" s="8"/>
      <c r="L6" s="8"/>
      <c r="M6" s="4"/>
    </row>
    <row r="7" spans="1:12" ht="15">
      <c r="A7" t="s">
        <v>151</v>
      </c>
      <c r="C7" s="9">
        <v>155176</v>
      </c>
      <c r="D7" s="9"/>
      <c r="G7" s="9">
        <v>147334</v>
      </c>
      <c r="H7" s="9"/>
      <c r="K7" s="9">
        <v>129488</v>
      </c>
      <c r="L7" s="9"/>
    </row>
    <row r="8" spans="1:13" ht="15">
      <c r="A8" s="7" t="s">
        <v>871</v>
      </c>
      <c r="C8" s="8"/>
      <c r="D8" s="8"/>
      <c r="E8" s="4"/>
      <c r="G8" s="8"/>
      <c r="H8" s="8"/>
      <c r="I8" s="4"/>
      <c r="K8" s="8"/>
      <c r="L8" s="8"/>
      <c r="M8" s="4"/>
    </row>
    <row r="9" spans="1:12" ht="15">
      <c r="A9" t="s">
        <v>872</v>
      </c>
      <c r="D9" s="2">
        <v>72989</v>
      </c>
      <c r="H9" s="2">
        <v>69951</v>
      </c>
      <c r="L9" s="2">
        <v>67962</v>
      </c>
    </row>
    <row r="10" spans="1:13" ht="15">
      <c r="A10" t="s">
        <v>873</v>
      </c>
      <c r="C10" s="8"/>
      <c r="D10" s="8"/>
      <c r="E10" s="4"/>
      <c r="G10" s="8"/>
      <c r="H10" s="8"/>
      <c r="I10" s="4"/>
      <c r="K10" s="8"/>
      <c r="L10" s="8"/>
      <c r="M10" s="4"/>
    </row>
    <row r="11" spans="1:12" ht="15">
      <c r="A11" t="s">
        <v>874</v>
      </c>
      <c r="D11" s="2">
        <v>104</v>
      </c>
      <c r="H11" s="2">
        <v>134</v>
      </c>
      <c r="L11" s="2">
        <v>140</v>
      </c>
    </row>
    <row r="12" spans="1:12" ht="15">
      <c r="A12" t="s">
        <v>875</v>
      </c>
      <c r="D12" s="2">
        <v>73093</v>
      </c>
      <c r="H12" s="2">
        <v>70085</v>
      </c>
      <c r="L12" s="2">
        <v>68102</v>
      </c>
    </row>
    <row r="13" spans="1:13" ht="15">
      <c r="A13" s="7" t="s">
        <v>338</v>
      </c>
      <c r="C13" s="8"/>
      <c r="D13" s="8"/>
      <c r="E13" s="4"/>
      <c r="G13" s="8"/>
      <c r="H13" s="8"/>
      <c r="I13" s="4"/>
      <c r="K13" s="8"/>
      <c r="L13" s="8"/>
      <c r="M13" s="4"/>
    </row>
    <row r="14" spans="1:12" ht="15">
      <c r="A14" t="s">
        <v>339</v>
      </c>
      <c r="C14" s="12">
        <v>2.13</v>
      </c>
      <c r="D14" s="12"/>
      <c r="G14" s="12">
        <v>2.11</v>
      </c>
      <c r="H14" s="12"/>
      <c r="K14" s="12">
        <v>1.91</v>
      </c>
      <c r="L14" s="12"/>
    </row>
    <row r="15" spans="1:12" ht="15">
      <c r="A15" t="s">
        <v>340</v>
      </c>
      <c r="C15" s="12">
        <v>2.12</v>
      </c>
      <c r="D15" s="12"/>
      <c r="G15" s="12">
        <v>2.1</v>
      </c>
      <c r="H15" s="12"/>
      <c r="K15" s="12">
        <v>1.9</v>
      </c>
      <c r="L15" s="12"/>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10:D10"/>
    <mergeCell ref="G10:H10"/>
    <mergeCell ref="K10:L10"/>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3.7109375" style="0" customWidth="1"/>
    <col min="5" max="7" width="8.7109375" style="0" customWidth="1"/>
    <col min="8" max="8" width="3.7109375" style="0" customWidth="1"/>
    <col min="9" max="16384" width="8.7109375" style="0" customWidth="1"/>
  </cols>
  <sheetData>
    <row r="2" spans="1:6" ht="15">
      <c r="A2" s="1" t="s">
        <v>876</v>
      </c>
      <c r="B2" s="1"/>
      <c r="C2" s="1"/>
      <c r="D2" s="1"/>
      <c r="E2" s="1"/>
      <c r="F2" s="1"/>
    </row>
    <row r="5" spans="1:9" ht="15">
      <c r="A5" s="26" t="s">
        <v>877</v>
      </c>
      <c r="C5" s="20" t="s">
        <v>878</v>
      </c>
      <c r="D5" s="20"/>
      <c r="E5" s="5"/>
      <c r="G5" s="20" t="s">
        <v>879</v>
      </c>
      <c r="H5" s="20"/>
      <c r="I5" s="5"/>
    </row>
    <row r="6" spans="1:8" ht="15">
      <c r="A6" t="s">
        <v>880</v>
      </c>
      <c r="D6" s="4" t="s">
        <v>881</v>
      </c>
      <c r="H6" s="4" t="s">
        <v>881</v>
      </c>
    </row>
    <row r="7" spans="1:8" ht="15">
      <c r="A7" t="s">
        <v>882</v>
      </c>
      <c r="D7" s="4" t="s">
        <v>190</v>
      </c>
      <c r="H7" s="4" t="s">
        <v>190</v>
      </c>
    </row>
    <row r="8" spans="1:8" ht="15">
      <c r="A8" t="s">
        <v>883</v>
      </c>
      <c r="D8" s="4" t="s">
        <v>884</v>
      </c>
      <c r="H8" s="4" t="s">
        <v>884</v>
      </c>
    </row>
    <row r="9" spans="1:8" ht="15">
      <c r="A9" t="s">
        <v>885</v>
      </c>
      <c r="D9" s="4" t="s">
        <v>187</v>
      </c>
      <c r="H9" s="4" t="s">
        <v>187</v>
      </c>
    </row>
    <row r="10" spans="1:8" ht="15">
      <c r="A10" t="s">
        <v>886</v>
      </c>
      <c r="D10" s="4" t="s">
        <v>104</v>
      </c>
      <c r="H10" s="4" t="s">
        <v>887</v>
      </c>
    </row>
    <row r="11" spans="1:8" ht="15">
      <c r="A11" t="s">
        <v>888</v>
      </c>
      <c r="D11" s="4" t="s">
        <v>887</v>
      </c>
      <c r="H11" s="4" t="s">
        <v>104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889</v>
      </c>
      <c r="B2" s="1"/>
      <c r="C2" s="1"/>
      <c r="D2" s="1"/>
      <c r="E2" s="1"/>
      <c r="F2" s="1"/>
    </row>
    <row r="5" spans="3:33" ht="39.75" customHeight="1">
      <c r="C5" s="6"/>
      <c r="D5" s="6"/>
      <c r="E5" s="5"/>
      <c r="G5" s="13" t="s">
        <v>890</v>
      </c>
      <c r="H5" s="13"/>
      <c r="I5" s="13"/>
      <c r="J5" s="13"/>
      <c r="K5" s="13"/>
      <c r="L5" s="13"/>
      <c r="M5" s="5"/>
      <c r="O5" s="18"/>
      <c r="P5" s="18"/>
      <c r="S5" s="6" t="s">
        <v>31</v>
      </c>
      <c r="T5" s="6"/>
      <c r="U5" s="6"/>
      <c r="V5" s="6"/>
      <c r="W5" s="6"/>
      <c r="X5" s="6"/>
      <c r="Y5" s="5"/>
      <c r="AA5" s="6" t="s">
        <v>32</v>
      </c>
      <c r="AB5" s="6"/>
      <c r="AC5" s="6"/>
      <c r="AD5" s="6"/>
      <c r="AE5" s="6"/>
      <c r="AF5" s="6"/>
      <c r="AG5" s="5"/>
    </row>
    <row r="6" spans="3:33" ht="39.75" customHeight="1">
      <c r="C6" s="13" t="s">
        <v>891</v>
      </c>
      <c r="D6" s="13"/>
      <c r="E6" s="5"/>
      <c r="G6" s="13" t="s">
        <v>892</v>
      </c>
      <c r="H6" s="13"/>
      <c r="I6" s="5"/>
      <c r="K6" s="13" t="s">
        <v>893</v>
      </c>
      <c r="L6" s="13"/>
      <c r="M6" s="5"/>
      <c r="O6" s="13" t="s">
        <v>894</v>
      </c>
      <c r="P6" s="13"/>
      <c r="Q6" s="5"/>
      <c r="S6" s="6" t="s">
        <v>895</v>
      </c>
      <c r="T6" s="6"/>
      <c r="U6" s="5"/>
      <c r="W6" s="13" t="s">
        <v>896</v>
      </c>
      <c r="X6" s="13"/>
      <c r="Y6" s="5"/>
      <c r="AA6" s="6" t="s">
        <v>895</v>
      </c>
      <c r="AB6" s="6"/>
      <c r="AC6" s="5"/>
      <c r="AE6" s="13" t="s">
        <v>896</v>
      </c>
      <c r="AF6" s="13"/>
      <c r="AG6" s="5"/>
    </row>
    <row r="7" spans="1:33" ht="15">
      <c r="A7" s="7" t="s">
        <v>897</v>
      </c>
      <c r="C7" s="8"/>
      <c r="D7" s="8"/>
      <c r="E7" s="4"/>
      <c r="G7" s="8"/>
      <c r="H7" s="8"/>
      <c r="I7" s="4"/>
      <c r="K7" s="8"/>
      <c r="L7" s="8"/>
      <c r="M7" s="4"/>
      <c r="O7" s="8"/>
      <c r="P7" s="8"/>
      <c r="Q7" s="4"/>
      <c r="S7" s="8"/>
      <c r="T7" s="8"/>
      <c r="U7" s="4"/>
      <c r="W7" s="8"/>
      <c r="X7" s="8"/>
      <c r="Y7" s="4"/>
      <c r="AA7" s="8"/>
      <c r="AB7" s="8"/>
      <c r="AC7" s="4"/>
      <c r="AE7" s="8"/>
      <c r="AF7" s="8"/>
      <c r="AG7" s="4"/>
    </row>
    <row r="8" spans="1:32" ht="15">
      <c r="A8" t="s">
        <v>898</v>
      </c>
      <c r="D8" s="10">
        <v>-3</v>
      </c>
      <c r="G8" s="9">
        <v>240325</v>
      </c>
      <c r="H8" s="9"/>
      <c r="K8" s="8" t="s">
        <v>203</v>
      </c>
      <c r="L8" s="8"/>
      <c r="O8" s="8" t="s">
        <v>203</v>
      </c>
      <c r="P8" s="8"/>
      <c r="S8" s="8" t="s">
        <v>203</v>
      </c>
      <c r="T8" s="8"/>
      <c r="W8" s="9">
        <v>240325</v>
      </c>
      <c r="X8" s="9"/>
      <c r="AA8" s="8" t="s">
        <v>203</v>
      </c>
      <c r="AB8" s="8"/>
      <c r="AE8" s="9">
        <v>244154</v>
      </c>
      <c r="AF8" s="9"/>
    </row>
    <row r="9" spans="1:32" ht="39.75" customHeight="1">
      <c r="A9" s="19" t="s">
        <v>899</v>
      </c>
      <c r="D9" s="10">
        <v>-4</v>
      </c>
      <c r="H9" s="4" t="s">
        <v>104</v>
      </c>
      <c r="L9" s="2">
        <v>135337</v>
      </c>
      <c r="P9" s="4" t="s">
        <v>104</v>
      </c>
      <c r="T9" s="4" t="s">
        <v>104</v>
      </c>
      <c r="X9" s="2">
        <v>135337</v>
      </c>
      <c r="AB9" s="4" t="s">
        <v>104</v>
      </c>
      <c r="AF9" s="2">
        <v>165696</v>
      </c>
    </row>
    <row r="10" spans="1:32" ht="39.75" customHeight="1">
      <c r="A10" s="19" t="s">
        <v>900</v>
      </c>
      <c r="D10" s="10">
        <v>-5</v>
      </c>
      <c r="H10" s="4" t="s">
        <v>104</v>
      </c>
      <c r="L10" s="2">
        <v>130275</v>
      </c>
      <c r="P10" s="4" t="s">
        <v>104</v>
      </c>
      <c r="T10" s="2">
        <v>112090</v>
      </c>
      <c r="X10" s="2">
        <v>18185</v>
      </c>
      <c r="AB10" s="2">
        <v>12447</v>
      </c>
      <c r="AF10" s="2">
        <v>2938</v>
      </c>
    </row>
    <row r="11" spans="1:32" ht="39.75" customHeight="1">
      <c r="A11" s="19" t="s">
        <v>901</v>
      </c>
      <c r="D11" s="10">
        <v>-6</v>
      </c>
      <c r="H11" s="2">
        <v>6177</v>
      </c>
      <c r="L11" s="4" t="s">
        <v>104</v>
      </c>
      <c r="P11" s="4" t="s">
        <v>104</v>
      </c>
      <c r="T11" s="4" t="s">
        <v>104</v>
      </c>
      <c r="X11" s="2">
        <v>6177</v>
      </c>
      <c r="AB11" s="4" t="s">
        <v>104</v>
      </c>
      <c r="AF11" s="2">
        <v>6768</v>
      </c>
    </row>
    <row r="12" spans="1:32" ht="39.75" customHeight="1">
      <c r="A12" s="19" t="s">
        <v>902</v>
      </c>
      <c r="C12" s="27">
        <v>2059</v>
      </c>
      <c r="D12" s="27"/>
      <c r="E12" s="4"/>
      <c r="H12" s="2">
        <v>37809</v>
      </c>
      <c r="L12" s="4" t="s">
        <v>104</v>
      </c>
      <c r="P12" s="4" t="s">
        <v>104</v>
      </c>
      <c r="T12" s="4" t="s">
        <v>104</v>
      </c>
      <c r="X12" s="2">
        <v>37809</v>
      </c>
      <c r="AB12" s="4" t="s">
        <v>104</v>
      </c>
      <c r="AF12" s="2">
        <v>38926</v>
      </c>
    </row>
    <row r="13" spans="1:32" ht="39.75" customHeight="1">
      <c r="A13" s="19" t="s">
        <v>903</v>
      </c>
      <c r="D13" s="10">
        <v>-3</v>
      </c>
      <c r="H13" s="4" t="s">
        <v>104</v>
      </c>
      <c r="L13" s="2">
        <v>3683</v>
      </c>
      <c r="P13" s="4" t="s">
        <v>104</v>
      </c>
      <c r="T13" s="4" t="s">
        <v>104</v>
      </c>
      <c r="X13" s="2">
        <v>3683</v>
      </c>
      <c r="AB13" s="4" t="s">
        <v>104</v>
      </c>
      <c r="AF13" s="2">
        <v>3974</v>
      </c>
    </row>
    <row r="14" spans="1:32" ht="15">
      <c r="A14" t="s">
        <v>904</v>
      </c>
      <c r="C14" s="8" t="s">
        <v>295</v>
      </c>
      <c r="D14" s="8"/>
      <c r="E14" s="4"/>
      <c r="H14" s="2">
        <v>11699</v>
      </c>
      <c r="L14" s="4" t="s">
        <v>104</v>
      </c>
      <c r="P14" s="4" t="s">
        <v>104</v>
      </c>
      <c r="T14" s="2">
        <v>6250</v>
      </c>
      <c r="X14" s="2">
        <v>5449</v>
      </c>
      <c r="AB14" s="2">
        <v>9907</v>
      </c>
      <c r="AF14" s="2">
        <v>14625</v>
      </c>
    </row>
    <row r="15" spans="1:32" ht="15">
      <c r="A15" t="s">
        <v>905</v>
      </c>
      <c r="D15" s="10">
        <v>-7</v>
      </c>
      <c r="H15" s="2">
        <v>24389</v>
      </c>
      <c r="L15" s="4" t="s">
        <v>104</v>
      </c>
      <c r="P15" s="4" t="s">
        <v>104</v>
      </c>
      <c r="T15" s="4" t="s">
        <v>104</v>
      </c>
      <c r="X15" s="2">
        <v>24389</v>
      </c>
      <c r="AB15" s="4" t="s">
        <v>104</v>
      </c>
      <c r="AF15" s="2">
        <v>26771</v>
      </c>
    </row>
    <row r="16" spans="1:32" ht="15">
      <c r="A16" t="s">
        <v>906</v>
      </c>
      <c r="D16" s="10">
        <v>-8</v>
      </c>
      <c r="H16" s="2">
        <v>168832</v>
      </c>
      <c r="L16" s="4" t="s">
        <v>104</v>
      </c>
      <c r="P16" s="2">
        <v>17087</v>
      </c>
      <c r="T16" s="4" t="s">
        <v>104</v>
      </c>
      <c r="X16" s="2">
        <v>185919</v>
      </c>
      <c r="AB16" s="4" t="s">
        <v>104</v>
      </c>
      <c r="AF16" s="2">
        <v>199754</v>
      </c>
    </row>
    <row r="17" spans="1:32" ht="15">
      <c r="A17" t="s">
        <v>907</v>
      </c>
      <c r="D17" s="10">
        <v>-3</v>
      </c>
      <c r="H17" s="2">
        <v>47399</v>
      </c>
      <c r="L17" s="4" t="s">
        <v>104</v>
      </c>
      <c r="P17" s="4" t="s">
        <v>104</v>
      </c>
      <c r="T17" s="2">
        <v>23356</v>
      </c>
      <c r="X17" s="2">
        <v>24043</v>
      </c>
      <c r="AB17" s="2">
        <v>7334</v>
      </c>
      <c r="AF17" s="2">
        <v>3501</v>
      </c>
    </row>
    <row r="18" spans="1:32" ht="15">
      <c r="A18" t="s">
        <v>908</v>
      </c>
      <c r="D18" s="10">
        <v>-3</v>
      </c>
      <c r="H18" s="2">
        <v>52091</v>
      </c>
      <c r="L18" s="4" t="s">
        <v>104</v>
      </c>
      <c r="P18" s="4" t="s">
        <v>104</v>
      </c>
      <c r="T18" s="2">
        <v>52091</v>
      </c>
      <c r="X18" s="4" t="s">
        <v>104</v>
      </c>
      <c r="AB18" s="2">
        <v>14095</v>
      </c>
      <c r="AF18" s="2">
        <v>6932</v>
      </c>
    </row>
    <row r="19" spans="1:32" ht="39.75" customHeight="1">
      <c r="A19" s="19" t="s">
        <v>909</v>
      </c>
      <c r="D19" s="10">
        <v>-11</v>
      </c>
      <c r="H19" s="2">
        <v>51649</v>
      </c>
      <c r="L19" s="4" t="s">
        <v>104</v>
      </c>
      <c r="P19" s="4" t="s">
        <v>104</v>
      </c>
      <c r="T19" s="4" t="s">
        <v>104</v>
      </c>
      <c r="X19" s="2">
        <v>51649</v>
      </c>
      <c r="AB19" s="4" t="s">
        <v>104</v>
      </c>
      <c r="AF19" s="2">
        <v>48455</v>
      </c>
    </row>
    <row r="20" spans="1:32" ht="15">
      <c r="A20" t="s">
        <v>910</v>
      </c>
      <c r="D20" s="10">
        <v>-12</v>
      </c>
      <c r="H20" s="4" t="s">
        <v>104</v>
      </c>
      <c r="L20" s="2">
        <v>1650</v>
      </c>
      <c r="P20" s="2">
        <v>8143</v>
      </c>
      <c r="T20" s="4" t="s">
        <v>104</v>
      </c>
      <c r="X20" s="2">
        <v>9793</v>
      </c>
      <c r="AB20" s="4" t="s">
        <v>104</v>
      </c>
      <c r="AF20" s="2">
        <v>13591</v>
      </c>
    </row>
    <row r="21" spans="1:32" ht="15">
      <c r="A21" t="s">
        <v>911</v>
      </c>
      <c r="D21" s="10">
        <v>-13</v>
      </c>
      <c r="H21" s="2">
        <v>32381</v>
      </c>
      <c r="L21" s="4" t="s">
        <v>104</v>
      </c>
      <c r="P21" s="4" t="s">
        <v>104</v>
      </c>
      <c r="T21" s="4" t="s">
        <v>104</v>
      </c>
      <c r="X21" s="2">
        <v>32381</v>
      </c>
      <c r="AB21" s="4" t="s">
        <v>104</v>
      </c>
      <c r="AF21" s="2">
        <v>36008</v>
      </c>
    </row>
    <row r="22" spans="1:32" ht="15">
      <c r="A22" t="s">
        <v>912</v>
      </c>
      <c r="D22" s="10">
        <v>-3</v>
      </c>
      <c r="H22" s="2">
        <v>40163</v>
      </c>
      <c r="L22" s="2">
        <v>14871</v>
      </c>
      <c r="P22" s="2">
        <v>3155</v>
      </c>
      <c r="T22" s="4" t="s">
        <v>104</v>
      </c>
      <c r="X22" s="2">
        <v>58189</v>
      </c>
      <c r="AB22" s="4" t="s">
        <v>104</v>
      </c>
      <c r="AF22" s="2">
        <v>48533</v>
      </c>
    </row>
    <row r="23" spans="1:32" ht="15">
      <c r="A23" s="7" t="s">
        <v>913</v>
      </c>
      <c r="C23" s="8"/>
      <c r="D23" s="8"/>
      <c r="E23" s="4"/>
      <c r="G23" s="9">
        <v>712914</v>
      </c>
      <c r="H23" s="9"/>
      <c r="K23" s="9">
        <v>285816</v>
      </c>
      <c r="L23" s="9"/>
      <c r="O23" s="9">
        <v>28385</v>
      </c>
      <c r="P23" s="9"/>
      <c r="S23" s="9">
        <v>193787</v>
      </c>
      <c r="T23" s="9"/>
      <c r="W23" s="9">
        <v>833328</v>
      </c>
      <c r="X23" s="9"/>
      <c r="AA23" s="9">
        <v>43783</v>
      </c>
      <c r="AB23" s="9"/>
      <c r="AE23" s="9">
        <v>860626</v>
      </c>
      <c r="AF23" s="9"/>
    </row>
    <row r="24" spans="1:33" ht="15">
      <c r="A24" s="7" t="s">
        <v>914</v>
      </c>
      <c r="C24" s="8"/>
      <c r="D24" s="8"/>
      <c r="E24" s="4"/>
      <c r="G24" s="8"/>
      <c r="H24" s="8"/>
      <c r="I24" s="4"/>
      <c r="K24" s="8"/>
      <c r="L24" s="8"/>
      <c r="M24" s="4"/>
      <c r="O24" s="8"/>
      <c r="P24" s="8"/>
      <c r="Q24" s="4"/>
      <c r="S24" s="8"/>
      <c r="T24" s="8"/>
      <c r="U24" s="4"/>
      <c r="W24" s="8"/>
      <c r="X24" s="8"/>
      <c r="Y24" s="4"/>
      <c r="AA24" s="8"/>
      <c r="AB24" s="8"/>
      <c r="AC24" s="4"/>
      <c r="AE24" s="8"/>
      <c r="AF24" s="8"/>
      <c r="AG24" s="4"/>
    </row>
    <row r="25" spans="1:32" ht="15">
      <c r="A25" t="s">
        <v>907</v>
      </c>
      <c r="D25" s="10">
        <v>-3</v>
      </c>
      <c r="G25" s="8" t="s">
        <v>203</v>
      </c>
      <c r="H25" s="8"/>
      <c r="K25" s="8" t="s">
        <v>203</v>
      </c>
      <c r="L25" s="8"/>
      <c r="O25" s="8" t="s">
        <v>203</v>
      </c>
      <c r="P25" s="8"/>
      <c r="S25" s="8" t="s">
        <v>203</v>
      </c>
      <c r="T25" s="8"/>
      <c r="W25" s="8" t="s">
        <v>203</v>
      </c>
      <c r="X25" s="8"/>
      <c r="AA25" s="9">
        <v>6457</v>
      </c>
      <c r="AB25" s="9"/>
      <c r="AE25" s="9">
        <v>5434</v>
      </c>
      <c r="AF25" s="9"/>
    </row>
    <row r="26" spans="1:32" ht="15">
      <c r="A26" t="s">
        <v>915</v>
      </c>
      <c r="D26" s="10">
        <v>-9</v>
      </c>
      <c r="H26" s="2">
        <v>376817</v>
      </c>
      <c r="L26" s="4" t="s">
        <v>104</v>
      </c>
      <c r="P26" s="4" t="s">
        <v>104</v>
      </c>
      <c r="T26" s="4" t="s">
        <v>104</v>
      </c>
      <c r="X26" s="2">
        <v>376817</v>
      </c>
      <c r="AB26" s="4" t="s">
        <v>104</v>
      </c>
      <c r="AF26" s="2">
        <v>350190</v>
      </c>
    </row>
    <row r="27" spans="1:32" ht="15">
      <c r="A27" t="s">
        <v>916</v>
      </c>
      <c r="C27" s="8" t="s">
        <v>917</v>
      </c>
      <c r="D27" s="8"/>
      <c r="E27" s="4"/>
      <c r="H27" s="2">
        <v>427365</v>
      </c>
      <c r="L27" s="2">
        <v>27458</v>
      </c>
      <c r="P27" s="2">
        <v>9178</v>
      </c>
      <c r="T27" s="2">
        <v>73267</v>
      </c>
      <c r="X27" s="2">
        <v>390734</v>
      </c>
      <c r="AB27" s="2">
        <v>56331</v>
      </c>
      <c r="AF27" s="2">
        <v>458789</v>
      </c>
    </row>
    <row r="28" spans="1:32" ht="15">
      <c r="A28" t="s">
        <v>906</v>
      </c>
      <c r="D28" s="10">
        <v>-8</v>
      </c>
      <c r="H28" s="2">
        <v>13020</v>
      </c>
      <c r="L28" s="4" t="s">
        <v>104</v>
      </c>
      <c r="P28" s="2">
        <v>11184</v>
      </c>
      <c r="T28" s="4" t="s">
        <v>104</v>
      </c>
      <c r="X28" s="2">
        <v>24204</v>
      </c>
      <c r="AB28" s="4" t="s">
        <v>104</v>
      </c>
      <c r="AF28" s="2">
        <v>15062</v>
      </c>
    </row>
    <row r="29" spans="1:32" ht="15">
      <c r="A29" t="s">
        <v>918</v>
      </c>
      <c r="C29" s="8" t="s">
        <v>295</v>
      </c>
      <c r="D29" s="8"/>
      <c r="E29" s="4"/>
      <c r="H29" s="2">
        <v>29945</v>
      </c>
      <c r="L29" s="4" t="s">
        <v>104</v>
      </c>
      <c r="P29" s="4" t="s">
        <v>104</v>
      </c>
      <c r="T29" s="2">
        <v>9469</v>
      </c>
      <c r="X29" s="2">
        <v>20476</v>
      </c>
      <c r="AB29" s="2">
        <v>3049</v>
      </c>
      <c r="AF29" s="2">
        <v>6259</v>
      </c>
    </row>
    <row r="30" spans="1:32" ht="15">
      <c r="A30" t="s">
        <v>910</v>
      </c>
      <c r="D30" s="10">
        <v>-12</v>
      </c>
      <c r="H30" s="4" t="s">
        <v>104</v>
      </c>
      <c r="L30" s="2">
        <v>1227</v>
      </c>
      <c r="P30" s="2">
        <v>10647</v>
      </c>
      <c r="T30" s="4" t="s">
        <v>104</v>
      </c>
      <c r="X30" s="2">
        <v>11874</v>
      </c>
      <c r="AB30" s="4" t="s">
        <v>104</v>
      </c>
      <c r="AF30" s="2">
        <v>12500</v>
      </c>
    </row>
    <row r="31" spans="1:32" ht="15">
      <c r="A31" t="s">
        <v>919</v>
      </c>
      <c r="D31" s="10">
        <v>-3</v>
      </c>
      <c r="H31" s="2">
        <v>6718</v>
      </c>
      <c r="L31" s="2">
        <v>22943</v>
      </c>
      <c r="P31" s="4" t="s">
        <v>104</v>
      </c>
      <c r="T31" s="2">
        <v>12929</v>
      </c>
      <c r="X31" s="2">
        <v>16732</v>
      </c>
      <c r="AB31" s="2">
        <v>11312</v>
      </c>
      <c r="AF31" s="2">
        <v>13281</v>
      </c>
    </row>
    <row r="32" spans="1:32" ht="15">
      <c r="A32" s="7" t="s">
        <v>920</v>
      </c>
      <c r="C32" s="8"/>
      <c r="D32" s="8"/>
      <c r="E32" s="4"/>
      <c r="G32" s="9">
        <v>853865</v>
      </c>
      <c r="H32" s="9"/>
      <c r="K32" s="9">
        <v>51628</v>
      </c>
      <c r="L32" s="9"/>
      <c r="O32" s="9">
        <v>31009</v>
      </c>
      <c r="P32" s="9"/>
      <c r="S32" s="9">
        <v>95665</v>
      </c>
      <c r="T32" s="9"/>
      <c r="W32" s="9">
        <v>840837</v>
      </c>
      <c r="X32" s="9"/>
      <c r="AA32" s="9">
        <v>77149</v>
      </c>
      <c r="AB32" s="9"/>
      <c r="AE32" s="9">
        <v>861515</v>
      </c>
      <c r="AF32" s="9"/>
    </row>
  </sheetData>
  <sheetProtection selectLockedCells="1" selectUnlockedCells="1"/>
  <mergeCells count="64">
    <mergeCell ref="A2:F2"/>
    <mergeCell ref="C5:D5"/>
    <mergeCell ref="G5:L5"/>
    <mergeCell ref="O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G8:H8"/>
    <mergeCell ref="K8:L8"/>
    <mergeCell ref="O8:P8"/>
    <mergeCell ref="S8:T8"/>
    <mergeCell ref="W8:X8"/>
    <mergeCell ref="AA8:AB8"/>
    <mergeCell ref="AE8:AF8"/>
    <mergeCell ref="C12:D12"/>
    <mergeCell ref="C14:D14"/>
    <mergeCell ref="C23:D23"/>
    <mergeCell ref="G23:H23"/>
    <mergeCell ref="K23:L23"/>
    <mergeCell ref="O23:P23"/>
    <mergeCell ref="S23:T23"/>
    <mergeCell ref="W23:X23"/>
    <mergeCell ref="AA23:AB23"/>
    <mergeCell ref="AE23:AF23"/>
    <mergeCell ref="C24:D24"/>
    <mergeCell ref="G24:H24"/>
    <mergeCell ref="K24:L24"/>
    <mergeCell ref="O24:P24"/>
    <mergeCell ref="S24:T24"/>
    <mergeCell ref="W24:X24"/>
    <mergeCell ref="AA24:AB24"/>
    <mergeCell ref="AE24:AF24"/>
    <mergeCell ref="G25:H25"/>
    <mergeCell ref="K25:L25"/>
    <mergeCell ref="O25:P25"/>
    <mergeCell ref="S25:T25"/>
    <mergeCell ref="W25:X25"/>
    <mergeCell ref="AA25:AB25"/>
    <mergeCell ref="AE25:AF25"/>
    <mergeCell ref="C27:D27"/>
    <mergeCell ref="C29:D29"/>
    <mergeCell ref="C32:D32"/>
    <mergeCell ref="G32:H32"/>
    <mergeCell ref="K32:L32"/>
    <mergeCell ref="O32:P32"/>
    <mergeCell ref="S32:T32"/>
    <mergeCell ref="W32:X32"/>
    <mergeCell ref="AA32:AB32"/>
    <mergeCell ref="AE32:AF3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921</v>
      </c>
      <c r="B2" s="1"/>
      <c r="C2" s="1"/>
      <c r="D2" s="1"/>
      <c r="E2" s="1"/>
      <c r="F2" s="1"/>
    </row>
    <row r="5" spans="3:9" ht="15">
      <c r="C5" s="6" t="s">
        <v>283</v>
      </c>
      <c r="D5" s="6"/>
      <c r="E5" s="5"/>
      <c r="G5" s="6" t="s">
        <v>283</v>
      </c>
      <c r="H5" s="6"/>
      <c r="I5" s="5"/>
    </row>
    <row r="6" spans="3:9" ht="15">
      <c r="C6" s="6" t="s">
        <v>31</v>
      </c>
      <c r="D6" s="6"/>
      <c r="E6" s="5"/>
      <c r="G6" s="6" t="s">
        <v>32</v>
      </c>
      <c r="H6" s="6"/>
      <c r="I6" s="5"/>
    </row>
    <row r="7" spans="1:9" ht="15">
      <c r="A7" s="7" t="s">
        <v>156</v>
      </c>
      <c r="C7" s="8"/>
      <c r="D7" s="8"/>
      <c r="E7" s="4"/>
      <c r="G7" s="8"/>
      <c r="H7" s="8"/>
      <c r="I7" s="4"/>
    </row>
    <row r="8" spans="1:8" ht="15">
      <c r="A8" t="s">
        <v>922</v>
      </c>
      <c r="C8" s="15">
        <v>-13210</v>
      </c>
      <c r="D8" s="15"/>
      <c r="G8" s="9">
        <v>13522</v>
      </c>
      <c r="H8" s="9"/>
    </row>
    <row r="9" spans="1:9" ht="15">
      <c r="A9" s="7" t="s">
        <v>165</v>
      </c>
      <c r="C9" s="8"/>
      <c r="D9" s="8"/>
      <c r="E9" s="4"/>
      <c r="G9" s="8"/>
      <c r="H9" s="8"/>
      <c r="I9" s="4"/>
    </row>
    <row r="10" spans="1:8" ht="15">
      <c r="A10" t="s">
        <v>918</v>
      </c>
      <c r="C10" s="15">
        <v>-7889</v>
      </c>
      <c r="D10" s="15"/>
      <c r="G10" s="15">
        <v>-1450</v>
      </c>
      <c r="H10" s="15"/>
    </row>
    <row r="11" spans="1:8" ht="15">
      <c r="A11" t="s">
        <v>923</v>
      </c>
      <c r="D11" s="10">
        <v>-686</v>
      </c>
      <c r="H11" s="10">
        <v>-686</v>
      </c>
    </row>
    <row r="12" spans="1:9" ht="15">
      <c r="A12" s="7" t="s">
        <v>173</v>
      </c>
      <c r="C12" s="8"/>
      <c r="D12" s="8"/>
      <c r="E12" s="4"/>
      <c r="G12" s="8"/>
      <c r="H12" s="8"/>
      <c r="I12" s="4"/>
    </row>
    <row r="13" spans="1:8" ht="15">
      <c r="A13" t="s">
        <v>904</v>
      </c>
      <c r="C13" s="9">
        <v>2853</v>
      </c>
      <c r="D13" s="9"/>
      <c r="G13" s="9">
        <v>3152</v>
      </c>
      <c r="H13" s="9"/>
    </row>
  </sheetData>
  <sheetProtection selectLockedCells="1" selectUnlockedCells="1"/>
  <mergeCells count="17">
    <mergeCell ref="A2:F2"/>
    <mergeCell ref="C5:D5"/>
    <mergeCell ref="G5:H5"/>
    <mergeCell ref="C6:D6"/>
    <mergeCell ref="G6:H6"/>
    <mergeCell ref="C7:D7"/>
    <mergeCell ref="G7:H7"/>
    <mergeCell ref="C8:D8"/>
    <mergeCell ref="G8:H8"/>
    <mergeCell ref="C9:D9"/>
    <mergeCell ref="G9:H9"/>
    <mergeCell ref="C10:D10"/>
    <mergeCell ref="G10:H10"/>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Y3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924</v>
      </c>
      <c r="B2" s="1"/>
      <c r="C2" s="1"/>
      <c r="D2" s="1"/>
      <c r="E2" s="1"/>
      <c r="F2" s="1"/>
    </row>
    <row r="5" spans="3:25" ht="39.75" customHeight="1">
      <c r="C5" s="13" t="s">
        <v>925</v>
      </c>
      <c r="D5" s="13"/>
      <c r="E5" s="5"/>
      <c r="G5" s="13" t="s">
        <v>926</v>
      </c>
      <c r="H5" s="13"/>
      <c r="I5" s="5"/>
      <c r="K5" s="20" t="s">
        <v>526</v>
      </c>
      <c r="L5" s="20"/>
      <c r="M5" s="5"/>
      <c r="O5" s="6" t="s">
        <v>43</v>
      </c>
      <c r="P5" s="6"/>
      <c r="Q5" s="5"/>
      <c r="S5" s="13" t="s">
        <v>927</v>
      </c>
      <c r="T5" s="13"/>
      <c r="U5" s="5"/>
      <c r="W5" s="6" t="s">
        <v>109</v>
      </c>
      <c r="X5" s="6"/>
      <c r="Y5" s="5"/>
    </row>
    <row r="6" spans="1:25" ht="39.75" customHeight="1">
      <c r="A6" s="21" t="s">
        <v>928</v>
      </c>
      <c r="C6" s="8"/>
      <c r="D6" s="8"/>
      <c r="E6" s="4"/>
      <c r="G6" s="8"/>
      <c r="H6" s="8"/>
      <c r="I6" s="4"/>
      <c r="K6" s="8"/>
      <c r="L6" s="8"/>
      <c r="M6" s="4"/>
      <c r="O6" s="8"/>
      <c r="P6" s="8"/>
      <c r="Q6" s="4"/>
      <c r="S6" s="8"/>
      <c r="T6" s="8"/>
      <c r="U6" s="4"/>
      <c r="W6" s="8"/>
      <c r="X6" s="8"/>
      <c r="Y6" s="4"/>
    </row>
    <row r="7" spans="1:24" ht="15">
      <c r="A7" t="s">
        <v>200</v>
      </c>
      <c r="C7" s="9">
        <v>1663815</v>
      </c>
      <c r="D7" s="9"/>
      <c r="G7" s="9">
        <v>45704</v>
      </c>
      <c r="H7" s="9"/>
      <c r="K7" s="9">
        <v>1709519</v>
      </c>
      <c r="L7" s="9"/>
      <c r="O7" s="9">
        <v>688</v>
      </c>
      <c r="P7" s="9"/>
      <c r="S7" s="8" t="s">
        <v>203</v>
      </c>
      <c r="T7" s="8"/>
      <c r="W7" s="9">
        <v>1710207</v>
      </c>
      <c r="X7" s="9"/>
    </row>
    <row r="8" spans="1:24" ht="15">
      <c r="A8" t="s">
        <v>201</v>
      </c>
      <c r="D8" s="2">
        <v>732298</v>
      </c>
      <c r="H8" s="2">
        <v>3564</v>
      </c>
      <c r="L8" s="2">
        <v>735862</v>
      </c>
      <c r="P8" s="4" t="s">
        <v>104</v>
      </c>
      <c r="T8" s="4" t="s">
        <v>104</v>
      </c>
      <c r="X8" s="2">
        <v>735862</v>
      </c>
    </row>
    <row r="9" spans="1:24" ht="15">
      <c r="A9" t="s">
        <v>324</v>
      </c>
      <c r="D9" s="2">
        <v>390597</v>
      </c>
      <c r="H9" s="2">
        <v>14568</v>
      </c>
      <c r="L9" s="2">
        <v>405165</v>
      </c>
      <c r="P9" s="2">
        <v>11603</v>
      </c>
      <c r="T9" s="4" t="s">
        <v>104</v>
      </c>
      <c r="X9" s="2">
        <v>416768</v>
      </c>
    </row>
    <row r="10" spans="1:24" ht="15">
      <c r="A10" t="s">
        <v>325</v>
      </c>
      <c r="D10" s="2">
        <v>242198</v>
      </c>
      <c r="H10" s="2">
        <v>10819</v>
      </c>
      <c r="L10" s="2">
        <v>253017</v>
      </c>
      <c r="P10" s="2">
        <v>125</v>
      </c>
      <c r="T10" s="4" t="s">
        <v>104</v>
      </c>
      <c r="X10" s="2">
        <v>253142</v>
      </c>
    </row>
    <row r="11" spans="1:24" ht="15">
      <c r="A11" t="s">
        <v>929</v>
      </c>
      <c r="D11" s="2">
        <v>185582</v>
      </c>
      <c r="H11" s="2">
        <v>15700</v>
      </c>
      <c r="L11" s="2">
        <v>201282</v>
      </c>
      <c r="P11" s="10">
        <v>-11040</v>
      </c>
      <c r="T11" s="4" t="s">
        <v>104</v>
      </c>
      <c r="X11" s="2">
        <v>190242</v>
      </c>
    </row>
    <row r="12" spans="1:24" ht="15">
      <c r="A12" t="s">
        <v>930</v>
      </c>
      <c r="D12" s="2">
        <v>112213</v>
      </c>
      <c r="H12" s="2">
        <v>5960</v>
      </c>
      <c r="L12" s="2">
        <v>118173</v>
      </c>
      <c r="P12" s="2">
        <v>791</v>
      </c>
      <c r="T12" s="10">
        <v>-272</v>
      </c>
      <c r="X12" s="2">
        <v>118692</v>
      </c>
    </row>
    <row r="13" spans="1:24" ht="15">
      <c r="A13" t="s">
        <v>931</v>
      </c>
      <c r="D13" s="10">
        <v>-27368</v>
      </c>
      <c r="H13" s="2">
        <v>2337</v>
      </c>
      <c r="L13" s="10">
        <v>-25031</v>
      </c>
      <c r="P13" s="2">
        <v>7840</v>
      </c>
      <c r="T13" s="4" t="s">
        <v>104</v>
      </c>
      <c r="X13" s="10">
        <v>-17191</v>
      </c>
    </row>
    <row r="14" spans="1:24" ht="15">
      <c r="A14" t="s">
        <v>151</v>
      </c>
      <c r="D14" s="2">
        <v>117901</v>
      </c>
      <c r="H14" s="2">
        <v>7545</v>
      </c>
      <c r="L14" s="2">
        <v>125446</v>
      </c>
      <c r="P14" s="2">
        <v>29730</v>
      </c>
      <c r="T14" s="4" t="s">
        <v>104</v>
      </c>
      <c r="X14" s="2">
        <v>155176</v>
      </c>
    </row>
    <row r="15" spans="1:24" ht="15">
      <c r="A15" t="s">
        <v>932</v>
      </c>
      <c r="D15" s="2">
        <v>443373</v>
      </c>
      <c r="H15" s="2">
        <v>8622</v>
      </c>
      <c r="L15" s="2">
        <v>451995</v>
      </c>
      <c r="P15" s="2">
        <v>834</v>
      </c>
      <c r="T15" s="4" t="s">
        <v>104</v>
      </c>
      <c r="X15" s="2">
        <v>452829</v>
      </c>
    </row>
    <row r="16" spans="1:25" ht="39.75" customHeight="1">
      <c r="A16" s="21" t="s">
        <v>933</v>
      </c>
      <c r="C16" s="8"/>
      <c r="D16" s="8"/>
      <c r="E16" s="4"/>
      <c r="G16" s="8"/>
      <c r="H16" s="8"/>
      <c r="I16" s="4"/>
      <c r="K16" s="8"/>
      <c r="L16" s="8"/>
      <c r="M16" s="4"/>
      <c r="O16" s="8"/>
      <c r="P16" s="8"/>
      <c r="Q16" s="4"/>
      <c r="S16" s="8"/>
      <c r="T16" s="8"/>
      <c r="U16" s="4"/>
      <c r="W16" s="8"/>
      <c r="X16" s="8"/>
      <c r="Y16" s="4"/>
    </row>
    <row r="17" spans="1:24" ht="15">
      <c r="A17" t="s">
        <v>200</v>
      </c>
      <c r="C17" s="9">
        <v>1392999</v>
      </c>
      <c r="D17" s="9"/>
      <c r="G17" s="9">
        <v>45366</v>
      </c>
      <c r="H17" s="9"/>
      <c r="K17" s="9">
        <v>1438365</v>
      </c>
      <c r="L17" s="9"/>
      <c r="O17" s="9">
        <v>571</v>
      </c>
      <c r="P17" s="9"/>
      <c r="S17" s="8" t="s">
        <v>203</v>
      </c>
      <c r="T17" s="8"/>
      <c r="W17" s="9">
        <v>1438936</v>
      </c>
      <c r="X17" s="9"/>
    </row>
    <row r="18" spans="1:24" ht="15">
      <c r="A18" t="s">
        <v>201</v>
      </c>
      <c r="D18" s="2">
        <v>493289</v>
      </c>
      <c r="H18" s="2">
        <v>3834</v>
      </c>
      <c r="L18" s="2">
        <v>497123</v>
      </c>
      <c r="P18" s="4" t="s">
        <v>104</v>
      </c>
      <c r="T18" s="4" t="s">
        <v>104</v>
      </c>
      <c r="X18" s="2">
        <v>497123</v>
      </c>
    </row>
    <row r="19" spans="1:24" ht="15">
      <c r="A19" t="s">
        <v>324</v>
      </c>
      <c r="D19" s="2">
        <v>352241</v>
      </c>
      <c r="H19" s="2">
        <v>13884</v>
      </c>
      <c r="L19" s="2">
        <v>366125</v>
      </c>
      <c r="P19" s="2">
        <v>5927</v>
      </c>
      <c r="T19" s="4" t="s">
        <v>104</v>
      </c>
      <c r="X19" s="2">
        <v>372052</v>
      </c>
    </row>
    <row r="20" spans="1:24" ht="15">
      <c r="A20" t="s">
        <v>325</v>
      </c>
      <c r="D20" s="2">
        <v>221552</v>
      </c>
      <c r="H20" s="2">
        <v>10363</v>
      </c>
      <c r="L20" s="2">
        <v>231915</v>
      </c>
      <c r="P20" s="2">
        <v>261</v>
      </c>
      <c r="T20" s="4" t="s">
        <v>104</v>
      </c>
      <c r="X20" s="2">
        <v>232176</v>
      </c>
    </row>
    <row r="21" spans="1:24" ht="15">
      <c r="A21" t="s">
        <v>929</v>
      </c>
      <c r="D21" s="2">
        <v>217663</v>
      </c>
      <c r="H21" s="2">
        <v>16186</v>
      </c>
      <c r="L21" s="2">
        <v>233849</v>
      </c>
      <c r="P21" s="10">
        <v>-5617</v>
      </c>
      <c r="T21" s="4" t="s">
        <v>104</v>
      </c>
      <c r="X21" s="2">
        <v>228232</v>
      </c>
    </row>
    <row r="22" spans="1:24" ht="15">
      <c r="A22" t="s">
        <v>930</v>
      </c>
      <c r="D22" s="2">
        <v>99629</v>
      </c>
      <c r="H22" s="2">
        <v>6096</v>
      </c>
      <c r="L22" s="2">
        <v>105725</v>
      </c>
      <c r="P22" s="2">
        <v>522</v>
      </c>
      <c r="T22" s="10">
        <v>-95</v>
      </c>
      <c r="X22" s="2">
        <v>106152</v>
      </c>
    </row>
    <row r="23" spans="1:24" ht="15">
      <c r="A23" t="s">
        <v>931</v>
      </c>
      <c r="D23" s="2">
        <v>6029</v>
      </c>
      <c r="H23" s="2">
        <v>2763</v>
      </c>
      <c r="L23" s="2">
        <v>8792</v>
      </c>
      <c r="P23" s="2">
        <v>3239</v>
      </c>
      <c r="T23" s="4" t="s">
        <v>104</v>
      </c>
      <c r="X23" s="2">
        <v>12031</v>
      </c>
    </row>
    <row r="24" spans="1:24" ht="15">
      <c r="A24" t="s">
        <v>151</v>
      </c>
      <c r="D24" s="2">
        <v>125558</v>
      </c>
      <c r="H24" s="2">
        <v>7224</v>
      </c>
      <c r="L24" s="2">
        <v>132782</v>
      </c>
      <c r="P24" s="2">
        <v>14552</v>
      </c>
      <c r="T24" s="4" t="s">
        <v>104</v>
      </c>
      <c r="X24" s="2">
        <v>147334</v>
      </c>
    </row>
    <row r="25" spans="1:24" ht="15">
      <c r="A25" t="s">
        <v>932</v>
      </c>
      <c r="D25" s="2">
        <v>435887</v>
      </c>
      <c r="H25" s="2">
        <v>4052</v>
      </c>
      <c r="L25" s="2">
        <v>439939</v>
      </c>
      <c r="P25" s="2">
        <v>1270</v>
      </c>
      <c r="T25" s="4" t="s">
        <v>104</v>
      </c>
      <c r="X25" s="2">
        <v>441209</v>
      </c>
    </row>
    <row r="26" spans="1:25" ht="39.75" customHeight="1">
      <c r="A26" s="21" t="s">
        <v>934</v>
      </c>
      <c r="C26" s="8"/>
      <c r="D26" s="8"/>
      <c r="E26" s="4"/>
      <c r="G26" s="8"/>
      <c r="H26" s="8"/>
      <c r="I26" s="4"/>
      <c r="K26" s="8"/>
      <c r="L26" s="8"/>
      <c r="M26" s="4"/>
      <c r="O26" s="8"/>
      <c r="P26" s="8"/>
      <c r="Q26" s="4"/>
      <c r="S26" s="8"/>
      <c r="T26" s="8"/>
      <c r="U26" s="4"/>
      <c r="W26" s="8"/>
      <c r="X26" s="8"/>
      <c r="Y26" s="4"/>
    </row>
    <row r="27" spans="1:24" ht="15">
      <c r="A27" t="s">
        <v>200</v>
      </c>
      <c r="C27" s="9">
        <v>1277468</v>
      </c>
      <c r="D27" s="9"/>
      <c r="G27" s="9">
        <v>42809</v>
      </c>
      <c r="H27" s="9"/>
      <c r="K27" s="9">
        <v>1320277</v>
      </c>
      <c r="L27" s="9"/>
      <c r="O27" s="9">
        <v>1614</v>
      </c>
      <c r="P27" s="9"/>
      <c r="S27" s="8" t="s">
        <v>203</v>
      </c>
      <c r="T27" s="8"/>
      <c r="W27" s="9">
        <v>1321891</v>
      </c>
      <c r="X27" s="9"/>
    </row>
    <row r="28" spans="1:24" ht="15">
      <c r="A28" t="s">
        <v>201</v>
      </c>
      <c r="D28" s="2">
        <v>396543</v>
      </c>
      <c r="H28" s="2">
        <v>1966</v>
      </c>
      <c r="L28" s="2">
        <v>398509</v>
      </c>
      <c r="P28" s="4" t="s">
        <v>104</v>
      </c>
      <c r="T28" s="4" t="s">
        <v>104</v>
      </c>
      <c r="X28" s="2">
        <v>398509</v>
      </c>
    </row>
    <row r="29" spans="1:24" ht="15">
      <c r="A29" t="s">
        <v>324</v>
      </c>
      <c r="D29" s="2">
        <v>341709</v>
      </c>
      <c r="H29" s="2">
        <v>12905</v>
      </c>
      <c r="L29" s="2">
        <v>354614</v>
      </c>
      <c r="P29" s="2">
        <v>5344</v>
      </c>
      <c r="T29" s="4" t="s">
        <v>104</v>
      </c>
      <c r="X29" s="2">
        <v>359958</v>
      </c>
    </row>
    <row r="30" spans="1:24" ht="15">
      <c r="A30" t="s">
        <v>325</v>
      </c>
      <c r="D30" s="2">
        <v>213701</v>
      </c>
      <c r="H30" s="2">
        <v>9806</v>
      </c>
      <c r="L30" s="2">
        <v>223507</v>
      </c>
      <c r="P30" s="2">
        <v>716</v>
      </c>
      <c r="T30" s="4" t="s">
        <v>104</v>
      </c>
      <c r="X30" s="2">
        <v>224223</v>
      </c>
    </row>
    <row r="31" spans="1:24" ht="15">
      <c r="A31" t="s">
        <v>929</v>
      </c>
      <c r="D31" s="2">
        <v>220058</v>
      </c>
      <c r="H31" s="2">
        <v>17088</v>
      </c>
      <c r="L31" s="2">
        <v>237146</v>
      </c>
      <c r="P31" s="10">
        <v>-4446</v>
      </c>
      <c r="T31" s="4" t="s">
        <v>104</v>
      </c>
      <c r="X31" s="2">
        <v>232700</v>
      </c>
    </row>
    <row r="32" spans="1:24" ht="15">
      <c r="A32" t="s">
        <v>930</v>
      </c>
      <c r="D32" s="2">
        <v>98451</v>
      </c>
      <c r="H32" s="2">
        <v>6272</v>
      </c>
      <c r="L32" s="2">
        <v>104723</v>
      </c>
      <c r="P32" s="2">
        <v>524</v>
      </c>
      <c r="T32" s="10">
        <v>-186</v>
      </c>
      <c r="X32" s="2">
        <v>105061</v>
      </c>
    </row>
    <row r="33" spans="1:24" ht="15">
      <c r="A33" t="s">
        <v>931</v>
      </c>
      <c r="D33" s="2">
        <v>4921</v>
      </c>
      <c r="H33" s="2">
        <v>3011</v>
      </c>
      <c r="L33" s="2">
        <v>7932</v>
      </c>
      <c r="P33" s="10">
        <v>-881</v>
      </c>
      <c r="T33" s="4" t="s">
        <v>104</v>
      </c>
      <c r="X33" s="2">
        <v>7051</v>
      </c>
    </row>
    <row r="34" spans="1:24" ht="15">
      <c r="A34" t="s">
        <v>935</v>
      </c>
      <c r="D34" s="2">
        <v>124810</v>
      </c>
      <c r="H34" s="2">
        <v>8095</v>
      </c>
      <c r="L34" s="2">
        <v>132905</v>
      </c>
      <c r="P34" s="10">
        <v>-3417</v>
      </c>
      <c r="T34" s="4" t="s">
        <v>104</v>
      </c>
      <c r="X34" s="2">
        <v>129488</v>
      </c>
    </row>
    <row r="35" spans="1:24" ht="15">
      <c r="A35" t="s">
        <v>932</v>
      </c>
      <c r="D35" s="2">
        <v>397292</v>
      </c>
      <c r="H35" s="2">
        <v>7014</v>
      </c>
      <c r="L35" s="2">
        <v>404306</v>
      </c>
      <c r="P35" s="2">
        <v>1368</v>
      </c>
      <c r="T35" s="4" t="s">
        <v>104</v>
      </c>
      <c r="X35" s="2">
        <v>405674</v>
      </c>
    </row>
    <row r="36" spans="1:25" ht="15">
      <c r="A36" s="7" t="s">
        <v>936</v>
      </c>
      <c r="C36" s="8"/>
      <c r="D36" s="8"/>
      <c r="E36" s="4"/>
      <c r="G36" s="8"/>
      <c r="H36" s="8"/>
      <c r="I36" s="4"/>
      <c r="K36" s="8"/>
      <c r="L36" s="8"/>
      <c r="M36" s="4"/>
      <c r="O36" s="8"/>
      <c r="P36" s="8"/>
      <c r="Q36" s="4"/>
      <c r="S36" s="8"/>
      <c r="T36" s="8"/>
      <c r="U36" s="4"/>
      <c r="W36" s="8"/>
      <c r="X36" s="8"/>
      <c r="Y36" s="4"/>
    </row>
    <row r="37" spans="1:24" ht="15">
      <c r="A37" t="s">
        <v>937</v>
      </c>
      <c r="C37" s="9">
        <v>6976164</v>
      </c>
      <c r="D37" s="9"/>
      <c r="G37" s="9">
        <v>264322</v>
      </c>
      <c r="H37" s="9"/>
      <c r="K37" s="9">
        <v>7240486</v>
      </c>
      <c r="L37" s="9"/>
      <c r="O37" s="9">
        <v>187027</v>
      </c>
      <c r="P37" s="9"/>
      <c r="S37" s="15">
        <v>-10163</v>
      </c>
      <c r="T37" s="15"/>
      <c r="W37" s="9">
        <v>7417350</v>
      </c>
      <c r="X37" s="9"/>
    </row>
    <row r="38" spans="1:24" ht="15">
      <c r="A38" t="s">
        <v>938</v>
      </c>
      <c r="D38" s="2">
        <v>6458244</v>
      </c>
      <c r="H38" s="2">
        <v>265422</v>
      </c>
      <c r="L38" s="2">
        <v>6723666</v>
      </c>
      <c r="P38" s="2">
        <v>132158</v>
      </c>
      <c r="T38" s="10">
        <v>-2241</v>
      </c>
      <c r="X38" s="2">
        <v>6853583</v>
      </c>
    </row>
    <row r="39" spans="1:24" ht="15">
      <c r="A39" t="s">
        <v>939</v>
      </c>
      <c r="D39" s="2">
        <v>6035340</v>
      </c>
      <c r="H39" s="2">
        <v>268971</v>
      </c>
      <c r="L39" s="2">
        <v>6304311</v>
      </c>
      <c r="P39" s="2">
        <v>109658</v>
      </c>
      <c r="T39" s="10">
        <v>-11872</v>
      </c>
      <c r="X39" s="2">
        <v>6402097</v>
      </c>
    </row>
  </sheetData>
  <sheetProtection selectLockedCells="1" selectUnlockedCells="1"/>
  <mergeCells count="55">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16:D16"/>
    <mergeCell ref="G16:H16"/>
    <mergeCell ref="K16:L16"/>
    <mergeCell ref="O16:P16"/>
    <mergeCell ref="S16:T16"/>
    <mergeCell ref="W16:X16"/>
    <mergeCell ref="C17:D17"/>
    <mergeCell ref="G17:H17"/>
    <mergeCell ref="K17:L17"/>
    <mergeCell ref="O17:P17"/>
    <mergeCell ref="S17:T17"/>
    <mergeCell ref="W17:X17"/>
    <mergeCell ref="C26:D26"/>
    <mergeCell ref="G26:H26"/>
    <mergeCell ref="K26:L26"/>
    <mergeCell ref="O26:P26"/>
    <mergeCell ref="S26:T26"/>
    <mergeCell ref="W26:X26"/>
    <mergeCell ref="C27:D27"/>
    <mergeCell ref="G27:H27"/>
    <mergeCell ref="K27:L27"/>
    <mergeCell ref="O27:P27"/>
    <mergeCell ref="S27:T27"/>
    <mergeCell ref="W27:X27"/>
    <mergeCell ref="C36:D36"/>
    <mergeCell ref="G36:H36"/>
    <mergeCell ref="K36:L36"/>
    <mergeCell ref="O36:P36"/>
    <mergeCell ref="S36:T36"/>
    <mergeCell ref="W36:X36"/>
    <mergeCell ref="C37:D37"/>
    <mergeCell ref="G37:H37"/>
    <mergeCell ref="K37:L37"/>
    <mergeCell ref="O37:P37"/>
    <mergeCell ref="S37:T37"/>
    <mergeCell ref="W37:X37"/>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5" width="8.7109375" style="0" customWidth="1"/>
    <col min="6" max="6" width="19.7109375" style="0" customWidth="1"/>
    <col min="7" max="16384" width="8.7109375" style="0" customWidth="1"/>
  </cols>
  <sheetData>
    <row r="2" spans="1:6" ht="15">
      <c r="A2" s="1" t="s">
        <v>940</v>
      </c>
      <c r="B2" s="1"/>
      <c r="C2" s="1"/>
      <c r="D2" s="1"/>
      <c r="E2" s="1"/>
      <c r="F2" s="1"/>
    </row>
    <row r="5" spans="1:6" ht="15">
      <c r="A5" s="28" t="s">
        <v>941</v>
      </c>
      <c r="B5" s="28"/>
      <c r="C5" s="28"/>
      <c r="D5" s="28"/>
      <c r="E5" s="28"/>
      <c r="F5" s="28"/>
    </row>
    <row r="6" spans="1:6" ht="15">
      <c r="A6" t="s">
        <v>942</v>
      </c>
      <c r="C6" s="6" t="s">
        <v>943</v>
      </c>
      <c r="D6" s="6"/>
      <c r="F6" s="5" t="s">
        <v>944</v>
      </c>
    </row>
    <row r="7" spans="1:6" ht="15">
      <c r="A7" t="s">
        <v>945</v>
      </c>
      <c r="C7" s="2">
        <v>61</v>
      </c>
      <c r="E7" s="18" t="s">
        <v>946</v>
      </c>
      <c r="F7" s="18"/>
    </row>
    <row r="8" spans="1:6" ht="15">
      <c r="A8" t="s">
        <v>947</v>
      </c>
      <c r="C8" s="2">
        <v>59</v>
      </c>
      <c r="E8" s="18" t="s">
        <v>948</v>
      </c>
      <c r="F8" s="18"/>
    </row>
    <row r="9" spans="1:6" ht="15">
      <c r="A9" t="s">
        <v>949</v>
      </c>
      <c r="C9" s="2">
        <v>55</v>
      </c>
      <c r="E9" s="18" t="s">
        <v>950</v>
      </c>
      <c r="F9" s="18"/>
    </row>
    <row r="10" spans="1:6" ht="15">
      <c r="A10" t="s">
        <v>951</v>
      </c>
      <c r="C10" s="2">
        <v>45</v>
      </c>
      <c r="E10" s="18" t="s">
        <v>952</v>
      </c>
      <c r="F10" s="18"/>
    </row>
    <row r="11" spans="1:6" ht="15">
      <c r="A11" t="s">
        <v>953</v>
      </c>
      <c r="C11" s="2">
        <v>45</v>
      </c>
      <c r="E11" s="18" t="s">
        <v>954</v>
      </c>
      <c r="F11" s="18"/>
    </row>
    <row r="12" spans="1:6" ht="15">
      <c r="A12" t="s">
        <v>955</v>
      </c>
      <c r="C12" s="2">
        <v>53</v>
      </c>
      <c r="E12" s="18" t="s">
        <v>956</v>
      </c>
      <c r="F12" s="18"/>
    </row>
    <row r="13" spans="1:6" ht="15">
      <c r="A13" t="s">
        <v>957</v>
      </c>
      <c r="C13" s="2">
        <v>53</v>
      </c>
      <c r="E13" s="18" t="s">
        <v>958</v>
      </c>
      <c r="F13" s="18"/>
    </row>
  </sheetData>
  <sheetProtection selectLockedCells="1" selectUnlockedCells="1"/>
  <mergeCells count="10">
    <mergeCell ref="A2:F2"/>
    <mergeCell ref="A5:F5"/>
    <mergeCell ref="C6:D6"/>
    <mergeCell ref="E7:F7"/>
    <mergeCell ref="E8:F8"/>
    <mergeCell ref="E9:F9"/>
    <mergeCell ref="E10:F10"/>
    <mergeCell ref="E11:F11"/>
    <mergeCell ref="E12:F12"/>
    <mergeCell ref="E13:F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2023-02-22T18:04:56Z</dcterms:created>
  <dcterms:modified xsi:type="dcterms:W3CDTF">2023-02-22T18:04:56Z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